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osbn\Desktop\"/>
    </mc:Choice>
  </mc:AlternateContent>
  <xr:revisionPtr revIDLastSave="0" documentId="8_{6E1E67FD-9AE4-46FF-9749-0739EB5B25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1" l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<sst xmlns="http://schemas.openxmlformats.org/spreadsheetml/2006/main" count="345" uniqueCount="218">
  <si>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</si>
  <si>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</si>
  <si>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</si>
  <si>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</si>
  <si>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</si>
  <si>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</si>
  <si>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</si>
  <si>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</si>
  <si>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</si>
  <si>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</si>
  <si>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</si>
  <si>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</si>
  <si>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</si>
  <si>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</si>
  <si>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</si>
  <si>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</si>
  <si>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</si>
  <si>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</si>
  <si>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     (vardas ir pavardė)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</si>
  <si>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</si>
  <si>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</si>
  <si>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</si>
  <si>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</si>
  <si>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</si>
  <si>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</si>
  <si>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</si>
  <si>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</si>
  <si>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</si>
  <si>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</si>
  <si>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</si>
  <si>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</si>
  <si>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</si>
  <si>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</si>
  <si>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</si>
  <si>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</si>
  <si>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</si>
  <si>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</si>
  <si>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</si>
  <si>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</si>
  <si>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</si>
  <si>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</si>
  <si>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</si>
  <si>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</si>
  <si>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</si>
  <si>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</si>
  <si>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</si>
  <si>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</si>
  <si>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</si>
  <si>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</si>
  <si>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</si>
  <si>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</si>
  <si>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</si>
  <si>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</si>
  <si>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</si>
  <si>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</si>
  <si>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</si>
  <si>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</si>
  <si>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(savivaldybės administracijos direktorius arba jo įgalioto savivaldybės administracijos</t>
  </si>
  <si>
    <t>tarnautojo ar darbuotojo pareigų pavadinimas)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</si>
  <si>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</si>
  <si>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</si>
  <si>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</si>
  <si>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</si>
  <si>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</si>
  <si>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</si>
  <si>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</si>
  <si>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</si>
  <si>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</si>
  <si>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</si>
  <si>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</si>
  <si>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</si>
  <si>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</si>
  <si>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</si>
  <si>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</si>
  <si>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</si>
  <si>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</si>
  <si>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</si>
  <si>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</si>
  <si>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</si>
  <si>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</si>
  <si>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</si>
  <si>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</si>
  <si>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</si>
  <si>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</si>
  <si>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</si>
  <si>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</si>
  <si>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</si>
  <si>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</si>
  <si>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</si>
  <si>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</si>
  <si>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</si>
  <si>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</si>
  <si>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</si>
  <si>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</si>
  <si>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</si>
  <si>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</si>
  <si>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</si>
  <si>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</si>
  <si>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</si>
  <si>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(rengėjo vardas ir pavardė, telefono nr., el. paštas)</t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</si>
  <si>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</si>
  <si>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</si>
  <si>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</si>
  <si>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</si>
  <si>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</si>
  <si>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</si>
  <si>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</si>
  <si>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</si>
  <si>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</si>
  <si>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</si>
  <si>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</si>
  <si>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</si>
  <si>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</si>
  <si>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</si>
  <si>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</si>
  <si>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</si>
  <si>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</si>
  <si>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(atsakingo administracijos padalinio vadovo pareigų pavadinimas)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</si>
  <si>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</si>
  <si>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</si>
  <si>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</si>
  <si>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</si>
  <si>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</si>
  <si>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</si>
  <si>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</si>
  <si>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</si>
  <si>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</si>
  <si>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</si>
  <si>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</si>
  <si>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</si>
  <si>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</si>
  <si>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</si>
  <si>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</si>
  <si>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</si>
  <si>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</si>
  <si>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</si>
  <si>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</si>
  <si>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</si>
  <si>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</si>
  <si>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</si>
  <si>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</si>
  <si>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</si>
  <si>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</si>
  <si>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</si>
  <si>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</si>
  <si>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</si>
  <si>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</si>
  <si>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</si>
  <si>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</si>
  <si>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</si>
  <si>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</si>
  <si>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</si>
  <si>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</si>
  <si>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</si>
  <si>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</si>
  <si>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</si>
  <si>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</si>
  <si>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</si>
  <si>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</si>
  <si>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</si>
  <si>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</si>
  <si>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</si>
  <si>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</si>
  <si>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</si>
  <si>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</si>
  <si>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</si>
  <si>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</si>
  <si>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</si>
  <si>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</si>
  <si>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</si>
  <si>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</si>
  <si>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</si>
  <si>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>Lietuvos Respublikos socialinės apsaugos ir darbo ministerijai</t>
  </si>
  <si>
    <t>A. Vivulskio g. 11, LT-03162 Vilnius</t>
  </si>
  <si>
    <r>
      <t>socialinė pašalpa, skiriama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raditional Arabic"/>
        <family val="1"/>
      </rPr>
      <t>:</t>
    </r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</si>
  <si>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</si>
  <si>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</si>
  <si>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</si>
  <si>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</si>
  <si>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</si>
  <si>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</si>
  <si>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</si>
  <si>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</si>
  <si>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</si>
  <si>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</si>
  <si>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</si>
  <si>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</si>
  <si>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r>
      <t>būsto šildymo išlaidų kompensacijos, skiriamos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</si>
  <si>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40 procentų</t>
  </si>
  <si>
    <t>1.5.4.</t>
  </si>
  <si>
    <t>1.5.4.1.</t>
  </si>
  <si>
    <t>1.5.4.2.</t>
  </si>
  <si>
    <t>1.5.4.3.</t>
  </si>
  <si>
    <t>1.5.4.4.</t>
  </si>
  <si>
    <t>1.5.4.5.</t>
  </si>
  <si>
    <t>2.8.</t>
  </si>
  <si>
    <t>2.8.1.</t>
  </si>
  <si>
    <t>2.8.2.</t>
  </si>
  <si>
    <t>2.8.3.</t>
  </si>
  <si>
    <t>2.8.4.</t>
  </si>
  <si>
    <t>2.8.5.</t>
  </si>
  <si>
    <r>
      <t>socialinė pašalpa, skiriama į pajamas neįskaitant dalies nedarbo socialinio draudimo išmokos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</si>
  <si>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r>
      <t>būsto šildymo išlaidų kompensacijos, skiriamos į pajamas neįskaitant dalies nedarbo socialinio draudimo išmokos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</si>
  <si>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Iš viso nuo metų pradžios</t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</si>
  <si>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</si>
  <si>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</si>
  <si>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</si>
  <si>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III</t>
  </si>
  <si>
    <t>Liepos mėn.</t>
  </si>
  <si>
    <t>Rugpjūčio mėn.</t>
  </si>
  <si>
    <t>Rugsėjo mėn.</t>
  </si>
  <si>
    <t>Eur</t>
  </si>
  <si>
    <t>Joniškio rajono savivaldybės administracija,288712070, Livonijos g. 4, Joniškis,(8 426) 69154, savivaldybe@joniskis.lt</t>
  </si>
  <si>
    <t>Administracijos direktorius</t>
  </si>
  <si>
    <t>Tomas Armonavičius</t>
  </si>
  <si>
    <t>Buhalterinės apskaitos skyriaus vedėja</t>
  </si>
  <si>
    <t>Dovilė Plungienė</t>
  </si>
  <si>
    <t>Justina Masiulienė, (8 426) 69161, justina.masiuliene@joniskis.lt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</si>
</sst>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9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8" xfId="0" applyFont="1" applyFill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topLeftCell="A3" zoomScaleNormal="100" workbookViewId="0">
      <selection activeCell="F146" sqref="F146"/>
    </sheetView>
  </sheetViews>
  <sheetFormatPr defaultRowHeight="12.75" x14ac:dyDescent="0.2"/>
  <cols>
    <col min="1" max="1" width="6.28515625" customWidth="1"/>
    <col min="2" max="2" width="70.42578125" customWidth="1"/>
    <col min="3" max="3" width="9" customWidth="1"/>
    <col min="4" max="4" width="9.42578125" customWidth="1"/>
    <col min="5" max="5" width="10" customWidth="1"/>
    <col min="6" max="6" width="8" customWidth="1"/>
    <col min="7" max="7" width="9.42578125" customWidth="1"/>
    <col min="9" max="9" width="7.7109375" bestFit="1" customWidth="1"/>
    <col min="10" max="10" width="9.140625" customWidth="1"/>
    <col min="12" max="12" width="8.42578125" customWidth="1"/>
    <col min="13" max="13" width="10.7109375" customWidth="1"/>
    <col min="14" max="14" width="12.5703125" customWidth="1"/>
  </cols>
  <sheetData>
    <row r="1" spans="1:15" s="16" customFormat="1" ht="12" x14ac:dyDescent="0.2">
      <c r="A1" s="17"/>
      <c r="J1" s="19" t="s">
        <v>100</v>
      </c>
      <c r="K1" s="18"/>
    </row>
    <row r="2" spans="1:15" s="16" customFormat="1" ht="12" x14ac:dyDescent="0.2">
      <c r="A2" s="17"/>
      <c r="J2" s="19" t="s">
        <v>101</v>
      </c>
      <c r="K2" s="18"/>
    </row>
    <row r="3" spans="1:15" s="16" customFormat="1" ht="12" x14ac:dyDescent="0.2">
      <c r="A3" s="17"/>
      <c r="J3" s="19" t="s">
        <v>65</v>
      </c>
      <c r="K3" s="18"/>
    </row>
    <row r="4" spans="1:15" s="16" customFormat="1" ht="12" x14ac:dyDescent="0.2">
      <c r="A4" s="17"/>
      <c r="K4" s="18"/>
    </row>
    <row r="5" spans="1:15" s="16" customFormat="1" ht="12" x14ac:dyDescent="0.2">
      <c r="A5" s="17"/>
      <c r="K5" s="18"/>
    </row>
    <row r="6" spans="1:15" s="16" customFormat="1" ht="12" x14ac:dyDescent="0.2">
      <c r="A6" s="17"/>
      <c r="K6" s="18"/>
    </row>
    <row r="7" spans="1:15" s="16" customFormat="1" ht="12" x14ac:dyDescent="0.2">
      <c r="K7" s="19"/>
    </row>
    <row r="8" spans="1:15" s="16" customFormat="1" x14ac:dyDescent="0.2">
      <c r="A8" s="20"/>
      <c r="B8" s="49" t="str">
        <f>Parametrai!B7</f>
        <v>Joniškio rajono savivaldybės administracija,288712070, Livonijos g. 4, Joniškis,(8 426) 69154, savivaldybe@joniskis.lt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20"/>
    </row>
    <row r="9" spans="1:15" s="16" customFormat="1" ht="12" x14ac:dyDescent="0.2">
      <c r="A9" s="57" t="s">
        <v>37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5" s="16" customFormat="1" ht="12" x14ac:dyDescent="0.2">
      <c r="A10" s="18" t="s">
        <v>172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5" s="16" customFormat="1" ht="12" x14ac:dyDescent="0.2">
      <c r="A11" s="18" t="s">
        <v>173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5" s="16" customFormat="1" ht="12" x14ac:dyDescent="0.2"/>
    <row r="13" spans="1:15" s="16" customFormat="1" ht="12" x14ac:dyDescent="0.2">
      <c r="A13" s="59" t="str">
        <f>CONCATENATE(Parametrai!B11," METŲ ",Parametrai!B12," KETVIRČIO")</f>
        <v>2022 METŲ III KETVIRČIO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</row>
    <row r="14" spans="1:15" s="16" customFormat="1" ht="12" x14ac:dyDescent="0.2">
      <c r="A14" s="58" t="s">
        <v>88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5" s="16" customFormat="1" ht="12" x14ac:dyDescent="0.2">
      <c r="A15" s="21"/>
      <c r="B15" s="21"/>
      <c r="C15" s="21"/>
      <c r="D15" s="21"/>
      <c r="E15" s="50">
        <f>Parametrai!B16</f>
        <v>44846</v>
      </c>
      <c r="F15" s="50"/>
      <c r="G15" s="22" t="s">
        <v>19</v>
      </c>
      <c r="H15" s="21"/>
      <c r="I15" s="21"/>
      <c r="J15" s="21"/>
      <c r="K15" s="21"/>
      <c r="L15" s="21"/>
      <c r="M15" s="21"/>
      <c r="N15" s="21"/>
    </row>
    <row r="16" spans="1:15" s="16" customFormat="1" ht="12" x14ac:dyDescent="0.2"/>
    <row r="17" spans="1:17" x14ac:dyDescent="0.2">
      <c r="A17" s="62"/>
      <c r="B17" s="62" t="s">
        <v>0</v>
      </c>
      <c r="C17" s="51" t="str">
        <f>Parametrai!B13</f>
        <v>Liepos mėn.</v>
      </c>
      <c r="D17" s="52"/>
      <c r="E17" s="53"/>
      <c r="F17" s="51" t="str">
        <f>Parametrai!B14</f>
        <v>Rugpjūčio mėn.</v>
      </c>
      <c r="G17" s="52"/>
      <c r="H17" s="53"/>
      <c r="I17" s="51" t="str">
        <f>Parametrai!B15</f>
        <v>Rugsėjo mėn.</v>
      </c>
      <c r="J17" s="52"/>
      <c r="K17" s="53"/>
      <c r="L17" s="54" t="s">
        <v>1</v>
      </c>
      <c r="M17" s="55"/>
      <c r="N17" s="56"/>
      <c r="O17" s="54" t="s">
        <v>203</v>
      </c>
      <c r="P17" s="55"/>
      <c r="Q17" s="56"/>
    </row>
    <row r="18" spans="1:17" ht="48" x14ac:dyDescent="0.2">
      <c r="A18" s="63"/>
      <c r="B18" s="64"/>
      <c r="C18" s="1" t="s">
        <v>2</v>
      </c>
      <c r="D18" s="1" t="s">
        <v>67</v>
      </c>
      <c r="E18" s="1" t="s">
        <v>118</v>
      </c>
      <c r="F18" s="1" t="s">
        <v>2</v>
      </c>
      <c r="G18" s="1" t="s">
        <v>67</v>
      </c>
      <c r="H18" s="1" t="s">
        <v>118</v>
      </c>
      <c r="I18" s="1" t="s">
        <v>2</v>
      </c>
      <c r="J18" s="1" t="s">
        <v>67</v>
      </c>
      <c r="K18" s="1" t="s">
        <v>118</v>
      </c>
      <c r="L18" s="1" t="s">
        <v>2</v>
      </c>
      <c r="M18" s="1" t="s">
        <v>67</v>
      </c>
      <c r="N18" s="1" t="s">
        <v>118</v>
      </c>
      <c r="O18" s="1" t="s">
        <v>2</v>
      </c>
      <c r="P18" s="1" t="s">
        <v>67</v>
      </c>
      <c r="Q18" s="1" t="s">
        <v>118</v>
      </c>
    </row>
    <row r="19" spans="1:17" ht="27" customHeight="1" x14ac:dyDescent="0.2">
      <c r="A19" s="11"/>
      <c r="B19" s="43"/>
      <c r="C19" s="55" t="s">
        <v>119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</row>
    <row r="20" spans="1:17" ht="13.5" x14ac:dyDescent="0.2">
      <c r="A20" s="33" t="s">
        <v>38</v>
      </c>
      <c r="B20" s="30" t="s">
        <v>120</v>
      </c>
      <c r="C20" s="6">
        <v>755</v>
      </c>
      <c r="D20" s="6">
        <v>400</v>
      </c>
      <c r="E20" s="6">
        <v>82115</v>
      </c>
      <c r="F20" s="6">
        <v>779</v>
      </c>
      <c r="G20" s="6">
        <v>396</v>
      </c>
      <c r="H20" s="6">
        <v>84477</v>
      </c>
      <c r="I20" s="6">
        <v>742</v>
      </c>
      <c r="J20" s="6">
        <v>390</v>
      </c>
      <c r="K20" s="6">
        <v>79350</v>
      </c>
      <c r="L20" s="6">
        <v>981</v>
      </c>
      <c r="M20" s="6">
        <v>506</v>
      </c>
      <c r="N20" s="6">
        <v>245942</v>
      </c>
      <c r="O20" s="6">
        <v>1662</v>
      </c>
      <c r="P20" s="6">
        <v>889</v>
      </c>
      <c r="Q20" s="6">
        <v>820614</v>
      </c>
    </row>
    <row r="21" spans="1:17" x14ac:dyDescent="0.2">
      <c r="A21" s="30" t="s">
        <v>3</v>
      </c>
      <c r="B21" s="30" t="s">
        <v>36</v>
      </c>
      <c r="C21" s="6">
        <v>754</v>
      </c>
      <c r="D21" s="6">
        <v>399</v>
      </c>
      <c r="E21" s="6">
        <v>80334</v>
      </c>
      <c r="F21" s="6">
        <v>779</v>
      </c>
      <c r="G21" s="6">
        <v>396</v>
      </c>
      <c r="H21" s="6">
        <v>81900</v>
      </c>
      <c r="I21" s="6">
        <v>742</v>
      </c>
      <c r="J21" s="6">
        <v>390</v>
      </c>
      <c r="K21" s="6">
        <v>77363</v>
      </c>
      <c r="L21" s="6">
        <v>981</v>
      </c>
      <c r="M21" s="6">
        <v>506</v>
      </c>
      <c r="N21" s="6">
        <v>239596</v>
      </c>
      <c r="O21" s="6">
        <v>1662</v>
      </c>
      <c r="P21" s="6">
        <v>889</v>
      </c>
      <c r="Q21" s="6">
        <v>797414</v>
      </c>
    </row>
    <row r="22" spans="1:17" ht="13.5" x14ac:dyDescent="0.2">
      <c r="A22" s="30" t="s">
        <v>4</v>
      </c>
      <c r="B22" s="30" t="s">
        <v>75</v>
      </c>
      <c r="C22" s="6">
        <v>31</v>
      </c>
      <c r="D22" s="6">
        <v>13</v>
      </c>
      <c r="E22" s="6">
        <v>1782</v>
      </c>
      <c r="F22" s="6">
        <v>39</v>
      </c>
      <c r="G22" s="6">
        <v>13</v>
      </c>
      <c r="H22" s="6">
        <v>2577</v>
      </c>
      <c r="I22" s="6">
        <v>38</v>
      </c>
      <c r="J22" s="6">
        <v>12</v>
      </c>
      <c r="K22" s="6">
        <v>1987</v>
      </c>
      <c r="L22" s="6">
        <v>40</v>
      </c>
      <c r="M22" s="6">
        <v>14</v>
      </c>
      <c r="N22" s="6">
        <v>6346</v>
      </c>
      <c r="O22" s="6">
        <v>71</v>
      </c>
      <c r="P22" s="6">
        <v>31</v>
      </c>
      <c r="Q22" s="6">
        <v>23201</v>
      </c>
    </row>
    <row r="23" spans="1:17" x14ac:dyDescent="0.2">
      <c r="A23" s="30" t="s">
        <v>68</v>
      </c>
      <c r="B23" s="30" t="s">
        <v>126</v>
      </c>
      <c r="C23" s="6">
        <v>388</v>
      </c>
      <c r="D23" s="45" t="s">
        <v>15</v>
      </c>
      <c r="E23" s="45" t="s">
        <v>15</v>
      </c>
      <c r="F23" s="6">
        <v>403</v>
      </c>
      <c r="G23" s="45" t="s">
        <v>15</v>
      </c>
      <c r="H23" s="45" t="s">
        <v>15</v>
      </c>
      <c r="I23" s="6">
        <v>377</v>
      </c>
      <c r="J23" s="45" t="s">
        <v>15</v>
      </c>
      <c r="K23" s="45" t="s">
        <v>15</v>
      </c>
      <c r="L23" s="6">
        <v>502</v>
      </c>
      <c r="M23" s="45" t="s">
        <v>15</v>
      </c>
      <c r="N23" s="45" t="s">
        <v>15</v>
      </c>
      <c r="O23" s="6">
        <v>874</v>
      </c>
      <c r="P23" s="45" t="s">
        <v>15</v>
      </c>
      <c r="Q23" s="45" t="s">
        <v>15</v>
      </c>
    </row>
    <row r="24" spans="1:17" x14ac:dyDescent="0.2">
      <c r="A24" s="30" t="s">
        <v>77</v>
      </c>
      <c r="B24" s="30" t="s">
        <v>127</v>
      </c>
      <c r="C24" s="6">
        <v>131</v>
      </c>
      <c r="D24" s="45" t="s">
        <v>15</v>
      </c>
      <c r="E24" s="45" t="s">
        <v>15</v>
      </c>
      <c r="F24" s="6">
        <v>148</v>
      </c>
      <c r="G24" s="45" t="s">
        <v>15</v>
      </c>
      <c r="H24" s="45" t="s">
        <v>15</v>
      </c>
      <c r="I24" s="6">
        <v>134</v>
      </c>
      <c r="J24" s="45" t="s">
        <v>15</v>
      </c>
      <c r="K24" s="45" t="s">
        <v>15</v>
      </c>
      <c r="L24" s="6">
        <v>182</v>
      </c>
      <c r="M24" s="45" t="s">
        <v>15</v>
      </c>
      <c r="N24" s="45" t="s">
        <v>15</v>
      </c>
      <c r="O24" s="6">
        <v>282</v>
      </c>
      <c r="P24" s="45" t="s">
        <v>15</v>
      </c>
      <c r="Q24" s="45" t="s">
        <v>15</v>
      </c>
    </row>
    <row r="25" spans="1:17" x14ac:dyDescent="0.2">
      <c r="A25" s="30" t="s">
        <v>69</v>
      </c>
      <c r="B25" s="30" t="s">
        <v>128</v>
      </c>
      <c r="C25" s="6">
        <v>367</v>
      </c>
      <c r="D25" s="45" t="s">
        <v>15</v>
      </c>
      <c r="E25" s="45" t="s">
        <v>15</v>
      </c>
      <c r="F25" s="6">
        <v>376</v>
      </c>
      <c r="G25" s="45" t="s">
        <v>15</v>
      </c>
      <c r="H25" s="45" t="s">
        <v>15</v>
      </c>
      <c r="I25" s="6">
        <v>365</v>
      </c>
      <c r="J25" s="45" t="s">
        <v>15</v>
      </c>
      <c r="K25" s="45" t="s">
        <v>15</v>
      </c>
      <c r="L25" s="6">
        <v>479</v>
      </c>
      <c r="M25" s="45" t="s">
        <v>15</v>
      </c>
      <c r="N25" s="45" t="s">
        <v>15</v>
      </c>
      <c r="O25" s="6">
        <v>788</v>
      </c>
      <c r="P25" s="45" t="s">
        <v>15</v>
      </c>
      <c r="Q25" s="45" t="s">
        <v>15</v>
      </c>
    </row>
    <row r="26" spans="1:17" x14ac:dyDescent="0.2">
      <c r="A26" s="30" t="s">
        <v>121</v>
      </c>
      <c r="B26" s="30" t="s">
        <v>127</v>
      </c>
      <c r="C26" s="6">
        <v>115</v>
      </c>
      <c r="D26" s="45" t="s">
        <v>15</v>
      </c>
      <c r="E26" s="45" t="s">
        <v>15</v>
      </c>
      <c r="F26" s="6">
        <v>123</v>
      </c>
      <c r="G26" s="45" t="s">
        <v>15</v>
      </c>
      <c r="H26" s="45" t="s">
        <v>15</v>
      </c>
      <c r="I26" s="6">
        <v>126</v>
      </c>
      <c r="J26" s="45" t="s">
        <v>15</v>
      </c>
      <c r="K26" s="45" t="s">
        <v>15</v>
      </c>
      <c r="L26" s="6">
        <v>157</v>
      </c>
      <c r="M26" s="45" t="s">
        <v>15</v>
      </c>
      <c r="N26" s="45" t="s">
        <v>15</v>
      </c>
      <c r="O26" s="6">
        <v>249</v>
      </c>
      <c r="P26" s="45" t="s">
        <v>15</v>
      </c>
      <c r="Q26" s="45" t="s">
        <v>15</v>
      </c>
    </row>
    <row r="27" spans="1:17" x14ac:dyDescent="0.2">
      <c r="A27" s="30" t="s">
        <v>122</v>
      </c>
      <c r="B27" s="30" t="s">
        <v>76</v>
      </c>
      <c r="C27" s="6">
        <v>726</v>
      </c>
      <c r="D27" s="6">
        <v>390</v>
      </c>
      <c r="E27" s="6">
        <v>77891</v>
      </c>
      <c r="F27" s="6">
        <v>746</v>
      </c>
      <c r="G27" s="6">
        <v>385</v>
      </c>
      <c r="H27" s="6">
        <v>78458</v>
      </c>
      <c r="I27" s="6">
        <v>716</v>
      </c>
      <c r="J27" s="6">
        <v>379</v>
      </c>
      <c r="K27" s="6">
        <v>75844</v>
      </c>
      <c r="L27" s="6">
        <v>938</v>
      </c>
      <c r="M27" s="6">
        <v>489</v>
      </c>
      <c r="N27" s="6">
        <v>232193</v>
      </c>
      <c r="O27" s="6">
        <v>1601</v>
      </c>
      <c r="P27" s="6">
        <v>866</v>
      </c>
      <c r="Q27" s="6">
        <v>772546</v>
      </c>
    </row>
    <row r="28" spans="1:17" ht="13.5" x14ac:dyDescent="0.2">
      <c r="A28" s="30" t="s">
        <v>123</v>
      </c>
      <c r="B28" s="44" t="s">
        <v>78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ht="13.5" x14ac:dyDescent="0.2">
      <c r="A29" s="30" t="s">
        <v>129</v>
      </c>
      <c r="B29" s="44" t="s">
        <v>124</v>
      </c>
      <c r="C29" s="6">
        <v>132</v>
      </c>
      <c r="D29" s="6">
        <v>26</v>
      </c>
      <c r="E29" s="6">
        <v>6593</v>
      </c>
      <c r="F29" s="6">
        <v>184</v>
      </c>
      <c r="G29" s="6">
        <v>39</v>
      </c>
      <c r="H29" s="6">
        <v>10697</v>
      </c>
      <c r="I29" s="6">
        <v>147</v>
      </c>
      <c r="J29" s="6">
        <v>31</v>
      </c>
      <c r="K29" s="6">
        <v>8159</v>
      </c>
      <c r="L29" s="6">
        <v>227</v>
      </c>
      <c r="M29" s="6">
        <v>51</v>
      </c>
      <c r="N29" s="6">
        <v>25449</v>
      </c>
      <c r="O29" s="6">
        <v>401</v>
      </c>
      <c r="P29" s="6">
        <v>100</v>
      </c>
      <c r="Q29" s="6">
        <v>72058</v>
      </c>
    </row>
    <row r="30" spans="1:17" x14ac:dyDescent="0.2">
      <c r="A30" s="30" t="s">
        <v>130</v>
      </c>
      <c r="B30" s="33" t="s">
        <v>135</v>
      </c>
      <c r="C30" s="6">
        <v>3</v>
      </c>
      <c r="D30" s="6">
        <v>2</v>
      </c>
      <c r="E30" s="6">
        <v>150</v>
      </c>
      <c r="F30" s="6">
        <v>6</v>
      </c>
      <c r="G30" s="6">
        <v>3</v>
      </c>
      <c r="H30" s="6">
        <v>217</v>
      </c>
      <c r="I30" s="6">
        <v>2</v>
      </c>
      <c r="J30" s="6">
        <v>1</v>
      </c>
      <c r="K30" s="6">
        <v>84</v>
      </c>
      <c r="L30" s="6">
        <v>7</v>
      </c>
      <c r="M30" s="6">
        <v>4</v>
      </c>
      <c r="N30" s="6">
        <v>450</v>
      </c>
      <c r="O30" s="6">
        <v>16</v>
      </c>
      <c r="P30" s="6">
        <v>11</v>
      </c>
      <c r="Q30" s="6">
        <v>1167</v>
      </c>
    </row>
    <row r="31" spans="1:17" x14ac:dyDescent="0.2">
      <c r="A31" s="30" t="s">
        <v>131</v>
      </c>
      <c r="B31" s="33" t="s">
        <v>136</v>
      </c>
      <c r="C31" s="6">
        <v>21</v>
      </c>
      <c r="D31" s="6">
        <v>7</v>
      </c>
      <c r="E31" s="6">
        <v>988</v>
      </c>
      <c r="F31" s="6">
        <v>27</v>
      </c>
      <c r="G31" s="6">
        <v>8</v>
      </c>
      <c r="H31" s="6">
        <v>1308</v>
      </c>
      <c r="I31" s="6">
        <v>13</v>
      </c>
      <c r="J31" s="6">
        <v>5</v>
      </c>
      <c r="K31" s="6">
        <v>575</v>
      </c>
      <c r="L31" s="6">
        <v>39</v>
      </c>
      <c r="M31" s="6">
        <v>13</v>
      </c>
      <c r="N31" s="6">
        <v>2871</v>
      </c>
      <c r="O31" s="6">
        <v>110</v>
      </c>
      <c r="P31" s="6">
        <v>33</v>
      </c>
      <c r="Q31" s="6">
        <v>10556</v>
      </c>
    </row>
    <row r="32" spans="1:17" x14ac:dyDescent="0.2">
      <c r="A32" s="30" t="s">
        <v>132</v>
      </c>
      <c r="B32" s="33" t="s">
        <v>137</v>
      </c>
      <c r="C32" s="6">
        <v>93</v>
      </c>
      <c r="D32" s="6">
        <v>14</v>
      </c>
      <c r="E32" s="6">
        <v>5143</v>
      </c>
      <c r="F32" s="6">
        <v>121</v>
      </c>
      <c r="G32" s="6">
        <v>19</v>
      </c>
      <c r="H32" s="6">
        <v>7383</v>
      </c>
      <c r="I32" s="6">
        <v>98</v>
      </c>
      <c r="J32" s="6">
        <v>14</v>
      </c>
      <c r="K32" s="6">
        <v>5920</v>
      </c>
      <c r="L32" s="6">
        <v>139</v>
      </c>
      <c r="M32" s="6">
        <v>21</v>
      </c>
      <c r="N32" s="6">
        <v>18446</v>
      </c>
      <c r="O32" s="6">
        <v>207</v>
      </c>
      <c r="P32" s="6">
        <v>34</v>
      </c>
      <c r="Q32" s="6">
        <v>50748</v>
      </c>
    </row>
    <row r="33" spans="1:17" x14ac:dyDescent="0.2">
      <c r="A33" s="30" t="s">
        <v>133</v>
      </c>
      <c r="B33" s="33" t="s">
        <v>138</v>
      </c>
      <c r="C33" s="6">
        <v>0</v>
      </c>
      <c r="D33" s="6">
        <v>0</v>
      </c>
      <c r="E33" s="6">
        <v>0</v>
      </c>
      <c r="F33" s="6">
        <v>10</v>
      </c>
      <c r="G33" s="6">
        <v>4</v>
      </c>
      <c r="H33" s="6">
        <v>604</v>
      </c>
      <c r="I33" s="6">
        <v>15</v>
      </c>
      <c r="J33" s="6">
        <v>6</v>
      </c>
      <c r="K33" s="6">
        <v>574</v>
      </c>
      <c r="L33" s="6">
        <v>18</v>
      </c>
      <c r="M33" s="6">
        <v>7</v>
      </c>
      <c r="N33" s="6">
        <v>1178</v>
      </c>
      <c r="O33" s="6">
        <v>32</v>
      </c>
      <c r="P33" s="6">
        <v>13</v>
      </c>
      <c r="Q33" s="6">
        <v>3364</v>
      </c>
    </row>
    <row r="34" spans="1:17" x14ac:dyDescent="0.2">
      <c r="A34" s="30" t="s">
        <v>134</v>
      </c>
      <c r="B34" s="33" t="s">
        <v>188</v>
      </c>
      <c r="C34" s="6">
        <v>15</v>
      </c>
      <c r="D34" s="6">
        <v>3</v>
      </c>
      <c r="E34" s="6">
        <v>312</v>
      </c>
      <c r="F34" s="6">
        <v>25</v>
      </c>
      <c r="G34" s="6">
        <v>6</v>
      </c>
      <c r="H34" s="6">
        <v>1185</v>
      </c>
      <c r="I34" s="6">
        <v>19</v>
      </c>
      <c r="J34" s="6">
        <v>5</v>
      </c>
      <c r="K34" s="6">
        <v>1007</v>
      </c>
      <c r="L34" s="6">
        <v>29</v>
      </c>
      <c r="M34" s="6">
        <v>7</v>
      </c>
      <c r="N34" s="6">
        <v>2503</v>
      </c>
      <c r="O34" s="6">
        <v>47</v>
      </c>
      <c r="P34" s="6">
        <v>12</v>
      </c>
      <c r="Q34" s="6">
        <v>6224</v>
      </c>
    </row>
    <row r="35" spans="1:17" ht="15" customHeight="1" x14ac:dyDescent="0.2">
      <c r="A35" s="30" t="s">
        <v>175</v>
      </c>
      <c r="B35" s="33" t="s">
        <v>174</v>
      </c>
      <c r="C35" s="6">
        <v>28</v>
      </c>
      <c r="D35" s="6">
        <v>9</v>
      </c>
      <c r="E35" s="6">
        <v>2770</v>
      </c>
      <c r="F35" s="6">
        <v>25</v>
      </c>
      <c r="G35" s="6">
        <v>7</v>
      </c>
      <c r="H35" s="6">
        <v>2441</v>
      </c>
      <c r="I35" s="6">
        <v>18</v>
      </c>
      <c r="J35" s="6">
        <v>6</v>
      </c>
      <c r="K35" s="6">
        <v>1747</v>
      </c>
      <c r="L35" s="6">
        <v>30</v>
      </c>
      <c r="M35" s="6">
        <v>10</v>
      </c>
      <c r="N35" s="6">
        <v>6958</v>
      </c>
      <c r="O35" s="6">
        <v>49</v>
      </c>
      <c r="P35" s="6">
        <v>18</v>
      </c>
      <c r="Q35" s="6">
        <v>18270</v>
      </c>
    </row>
    <row r="36" spans="1:17" x14ac:dyDescent="0.2">
      <c r="A36" s="30" t="s">
        <v>176</v>
      </c>
      <c r="B36" s="33" t="s">
        <v>135</v>
      </c>
      <c r="C36" s="6">
        <v>3</v>
      </c>
      <c r="D36" s="6">
        <v>3</v>
      </c>
      <c r="E36" s="6">
        <v>469</v>
      </c>
      <c r="F36" s="6">
        <v>1</v>
      </c>
      <c r="G36" s="6">
        <v>1</v>
      </c>
      <c r="H36" s="6">
        <v>95</v>
      </c>
      <c r="I36" s="6">
        <v>1</v>
      </c>
      <c r="J36" s="6">
        <v>1</v>
      </c>
      <c r="K36" s="6">
        <v>91</v>
      </c>
      <c r="L36" s="6">
        <v>3</v>
      </c>
      <c r="M36" s="6">
        <v>3</v>
      </c>
      <c r="N36" s="6">
        <v>655</v>
      </c>
      <c r="O36" s="6">
        <v>6</v>
      </c>
      <c r="P36" s="6">
        <v>6</v>
      </c>
      <c r="Q36" s="6">
        <v>1772</v>
      </c>
    </row>
    <row r="37" spans="1:17" x14ac:dyDescent="0.2">
      <c r="A37" s="30" t="s">
        <v>177</v>
      </c>
      <c r="B37" s="33" t="s">
        <v>136</v>
      </c>
      <c r="C37" s="6">
        <v>7</v>
      </c>
      <c r="D37" s="6">
        <v>2</v>
      </c>
      <c r="E37" s="6">
        <v>644</v>
      </c>
      <c r="F37" s="6">
        <v>13</v>
      </c>
      <c r="G37" s="6">
        <v>4</v>
      </c>
      <c r="H37" s="6">
        <v>1438</v>
      </c>
      <c r="I37" s="6">
        <v>10</v>
      </c>
      <c r="J37" s="6">
        <v>3</v>
      </c>
      <c r="K37" s="6">
        <v>914</v>
      </c>
      <c r="L37" s="6">
        <v>13</v>
      </c>
      <c r="M37" s="6">
        <v>4</v>
      </c>
      <c r="N37" s="6">
        <v>2996</v>
      </c>
      <c r="O37" s="6">
        <v>22</v>
      </c>
      <c r="P37" s="6">
        <v>7</v>
      </c>
      <c r="Q37" s="6">
        <v>8110</v>
      </c>
    </row>
    <row r="38" spans="1:17" x14ac:dyDescent="0.2">
      <c r="A38" s="30" t="s">
        <v>178</v>
      </c>
      <c r="B38" s="33" t="s">
        <v>137</v>
      </c>
      <c r="C38" s="6">
        <v>16</v>
      </c>
      <c r="D38" s="6">
        <v>3</v>
      </c>
      <c r="E38" s="6">
        <v>1481</v>
      </c>
      <c r="F38" s="6">
        <v>11</v>
      </c>
      <c r="G38" s="6">
        <v>2</v>
      </c>
      <c r="H38" s="6">
        <v>908</v>
      </c>
      <c r="I38" s="6">
        <v>5</v>
      </c>
      <c r="J38" s="6">
        <v>1</v>
      </c>
      <c r="K38" s="6">
        <v>358</v>
      </c>
      <c r="L38" s="6">
        <v>16</v>
      </c>
      <c r="M38" s="6">
        <v>3</v>
      </c>
      <c r="N38" s="6">
        <v>2746</v>
      </c>
      <c r="O38" s="6">
        <v>21</v>
      </c>
      <c r="P38" s="6">
        <v>4</v>
      </c>
      <c r="Q38" s="6">
        <v>6475</v>
      </c>
    </row>
    <row r="39" spans="1:17" x14ac:dyDescent="0.2">
      <c r="A39" s="30" t="s">
        <v>179</v>
      </c>
      <c r="B39" s="33" t="s">
        <v>138</v>
      </c>
      <c r="C39" s="6">
        <v>2</v>
      </c>
      <c r="D39" s="6">
        <v>1</v>
      </c>
      <c r="E39" s="6">
        <v>176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384</v>
      </c>
      <c r="L39" s="6">
        <v>2</v>
      </c>
      <c r="M39" s="6">
        <v>1</v>
      </c>
      <c r="N39" s="6">
        <v>560</v>
      </c>
      <c r="O39" s="6">
        <v>6</v>
      </c>
      <c r="P39" s="6">
        <v>3</v>
      </c>
      <c r="Q39" s="6">
        <v>1913</v>
      </c>
    </row>
    <row r="40" spans="1:17" x14ac:dyDescent="0.2">
      <c r="A40" s="30" t="s">
        <v>180</v>
      </c>
      <c r="B40" s="33" t="s">
        <v>188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</row>
    <row r="41" spans="1:17" ht="14.25" x14ac:dyDescent="0.2">
      <c r="A41" s="30" t="s">
        <v>189</v>
      </c>
      <c r="B41" s="30" t="s">
        <v>201</v>
      </c>
      <c r="C41" s="6">
        <v>35</v>
      </c>
      <c r="D41" s="6">
        <v>8</v>
      </c>
      <c r="E41" s="6">
        <v>1698</v>
      </c>
      <c r="F41" s="6">
        <v>41</v>
      </c>
      <c r="G41" s="6">
        <v>10</v>
      </c>
      <c r="H41" s="6">
        <v>2070</v>
      </c>
      <c r="I41" s="6">
        <v>54</v>
      </c>
      <c r="J41" s="6">
        <v>12</v>
      </c>
      <c r="K41" s="6">
        <v>4042</v>
      </c>
      <c r="L41" s="6">
        <v>82</v>
      </c>
      <c r="M41" s="6">
        <v>20</v>
      </c>
      <c r="N41" s="6">
        <v>7810</v>
      </c>
      <c r="O41" s="6">
        <v>227</v>
      </c>
      <c r="P41" s="6">
        <v>72</v>
      </c>
      <c r="Q41" s="6">
        <v>30670</v>
      </c>
    </row>
    <row r="42" spans="1:17" x14ac:dyDescent="0.2">
      <c r="A42" s="30" t="s">
        <v>190</v>
      </c>
      <c r="B42" s="33" t="s">
        <v>135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121</v>
      </c>
      <c r="I42" s="6">
        <v>1</v>
      </c>
      <c r="J42" s="6">
        <v>1</v>
      </c>
      <c r="K42" s="6">
        <v>166</v>
      </c>
      <c r="L42" s="6">
        <v>2</v>
      </c>
      <c r="M42" s="6">
        <v>2</v>
      </c>
      <c r="N42" s="6">
        <v>287</v>
      </c>
      <c r="O42" s="6">
        <v>26</v>
      </c>
      <c r="P42" s="6">
        <v>20</v>
      </c>
      <c r="Q42" s="6">
        <v>2699</v>
      </c>
    </row>
    <row r="43" spans="1:17" x14ac:dyDescent="0.2">
      <c r="A43" s="30" t="s">
        <v>191</v>
      </c>
      <c r="B43" s="33" t="s">
        <v>136</v>
      </c>
      <c r="C43" s="6">
        <v>7</v>
      </c>
      <c r="D43" s="6">
        <v>2</v>
      </c>
      <c r="E43" s="6">
        <v>505</v>
      </c>
      <c r="F43" s="6">
        <v>8</v>
      </c>
      <c r="G43" s="6">
        <v>2</v>
      </c>
      <c r="H43" s="6">
        <v>482</v>
      </c>
      <c r="I43" s="6">
        <v>14</v>
      </c>
      <c r="J43" s="6">
        <v>4</v>
      </c>
      <c r="K43" s="6">
        <v>991</v>
      </c>
      <c r="L43" s="6">
        <v>21</v>
      </c>
      <c r="M43" s="6">
        <v>6</v>
      </c>
      <c r="N43" s="6">
        <v>1978</v>
      </c>
      <c r="O43" s="6">
        <v>54</v>
      </c>
      <c r="P43" s="6">
        <v>16</v>
      </c>
      <c r="Q43" s="6">
        <v>6130</v>
      </c>
    </row>
    <row r="44" spans="1:17" x14ac:dyDescent="0.2">
      <c r="A44" s="30" t="s">
        <v>192</v>
      </c>
      <c r="B44" s="33" t="s">
        <v>137</v>
      </c>
      <c r="C44" s="6">
        <v>21</v>
      </c>
      <c r="D44" s="6">
        <v>3</v>
      </c>
      <c r="E44" s="6">
        <v>794</v>
      </c>
      <c r="F44" s="6">
        <v>18</v>
      </c>
      <c r="G44" s="6">
        <v>3</v>
      </c>
      <c r="H44" s="6">
        <v>293</v>
      </c>
      <c r="I44" s="6">
        <v>25</v>
      </c>
      <c r="J44" s="6">
        <v>4</v>
      </c>
      <c r="K44" s="6">
        <v>1989</v>
      </c>
      <c r="L44" s="6">
        <v>38</v>
      </c>
      <c r="M44" s="6">
        <v>6</v>
      </c>
      <c r="N44" s="6">
        <v>3075</v>
      </c>
      <c r="O44" s="6">
        <v>108</v>
      </c>
      <c r="P44" s="6">
        <v>19</v>
      </c>
      <c r="Q44" s="6">
        <v>14303</v>
      </c>
    </row>
    <row r="45" spans="1:17" x14ac:dyDescent="0.2">
      <c r="A45" s="30" t="s">
        <v>193</v>
      </c>
      <c r="B45" s="33" t="s">
        <v>138</v>
      </c>
      <c r="C45" s="6">
        <v>7</v>
      </c>
      <c r="D45" s="6">
        <v>3</v>
      </c>
      <c r="E45" s="6">
        <v>398</v>
      </c>
      <c r="F45" s="6">
        <v>5</v>
      </c>
      <c r="G45" s="6">
        <v>2</v>
      </c>
      <c r="H45" s="6">
        <v>207</v>
      </c>
      <c r="I45" s="6">
        <v>0</v>
      </c>
      <c r="J45" s="6">
        <v>0</v>
      </c>
      <c r="K45" s="6">
        <v>0</v>
      </c>
      <c r="L45" s="6">
        <v>7</v>
      </c>
      <c r="M45" s="6">
        <v>3</v>
      </c>
      <c r="N45" s="6">
        <v>605</v>
      </c>
      <c r="O45" s="6">
        <v>30</v>
      </c>
      <c r="P45" s="6">
        <v>13</v>
      </c>
      <c r="Q45" s="6">
        <v>4323</v>
      </c>
    </row>
    <row r="46" spans="1:17" x14ac:dyDescent="0.2">
      <c r="A46" s="30" t="s">
        <v>194</v>
      </c>
      <c r="B46" s="33" t="s">
        <v>188</v>
      </c>
      <c r="C46" s="6">
        <v>0</v>
      </c>
      <c r="D46" s="6">
        <v>0</v>
      </c>
      <c r="E46" s="6">
        <v>0</v>
      </c>
      <c r="F46" s="6">
        <v>9</v>
      </c>
      <c r="G46" s="6">
        <v>2</v>
      </c>
      <c r="H46" s="6">
        <v>968</v>
      </c>
      <c r="I46" s="6">
        <v>14</v>
      </c>
      <c r="J46" s="6">
        <v>3</v>
      </c>
      <c r="K46" s="6">
        <v>896</v>
      </c>
      <c r="L46" s="6">
        <v>14</v>
      </c>
      <c r="M46" s="6">
        <v>3</v>
      </c>
      <c r="N46" s="6">
        <v>1864</v>
      </c>
      <c r="O46" s="6">
        <v>14</v>
      </c>
      <c r="P46" s="6">
        <v>4</v>
      </c>
      <c r="Q46" s="6">
        <v>3216</v>
      </c>
    </row>
    <row r="47" spans="1:17" ht="13.5" x14ac:dyDescent="0.2">
      <c r="A47" s="30" t="s">
        <v>125</v>
      </c>
      <c r="B47" s="30" t="s">
        <v>90</v>
      </c>
      <c r="C47" s="6">
        <v>41</v>
      </c>
      <c r="D47" s="6">
        <v>13</v>
      </c>
      <c r="E47" s="6">
        <v>4225</v>
      </c>
      <c r="F47" s="6">
        <v>38</v>
      </c>
      <c r="G47" s="6">
        <v>14</v>
      </c>
      <c r="H47" s="6">
        <v>6019</v>
      </c>
      <c r="I47" s="6">
        <v>32</v>
      </c>
      <c r="J47" s="6">
        <v>13</v>
      </c>
      <c r="K47" s="6">
        <v>3506</v>
      </c>
      <c r="L47" s="6">
        <v>77</v>
      </c>
      <c r="M47" s="6">
        <v>27</v>
      </c>
      <c r="N47" s="6">
        <v>13749</v>
      </c>
      <c r="O47" s="6">
        <v>153</v>
      </c>
      <c r="P47" s="6">
        <v>56</v>
      </c>
      <c r="Q47" s="6">
        <v>48068</v>
      </c>
    </row>
    <row r="48" spans="1:17" ht="15.75" customHeight="1" x14ac:dyDescent="0.2">
      <c r="A48" s="30" t="s">
        <v>39</v>
      </c>
      <c r="B48" s="30" t="s">
        <v>79</v>
      </c>
      <c r="C48" s="6">
        <v>439</v>
      </c>
      <c r="D48" s="6">
        <v>337</v>
      </c>
      <c r="E48" s="6">
        <v>3492.59</v>
      </c>
      <c r="F48" s="6">
        <v>399</v>
      </c>
      <c r="G48" s="6">
        <v>292</v>
      </c>
      <c r="H48" s="6">
        <v>2626.12</v>
      </c>
      <c r="I48" s="6">
        <v>608</v>
      </c>
      <c r="J48" s="6">
        <v>459</v>
      </c>
      <c r="K48" s="6">
        <v>5053.93</v>
      </c>
      <c r="L48" s="6">
        <v>747</v>
      </c>
      <c r="M48" s="6">
        <v>542</v>
      </c>
      <c r="N48" s="6">
        <v>11172.64</v>
      </c>
      <c r="O48" s="6">
        <v>3440</v>
      </c>
      <c r="P48" s="6">
        <v>2156</v>
      </c>
      <c r="Q48" s="6">
        <v>440582.67</v>
      </c>
    </row>
    <row r="49" spans="1:17" ht="16.5" customHeight="1" x14ac:dyDescent="0.2">
      <c r="A49" s="30" t="s">
        <v>5</v>
      </c>
      <c r="B49" s="30" t="s">
        <v>139</v>
      </c>
      <c r="C49" s="6">
        <v>1</v>
      </c>
      <c r="D49" s="6">
        <v>1</v>
      </c>
      <c r="E49" s="6">
        <v>47.32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47.32</v>
      </c>
      <c r="O49" s="6">
        <v>1350</v>
      </c>
      <c r="P49" s="6">
        <v>881</v>
      </c>
      <c r="Q49" s="6">
        <v>152318.71</v>
      </c>
    </row>
    <row r="50" spans="1:17" ht="15" customHeight="1" x14ac:dyDescent="0.2">
      <c r="A50" s="30" t="s">
        <v>6</v>
      </c>
      <c r="B50" s="30" t="s">
        <v>80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</row>
    <row r="51" spans="1:17" x14ac:dyDescent="0.2">
      <c r="A51" s="30" t="s">
        <v>7</v>
      </c>
      <c r="B51" s="30" t="s">
        <v>81</v>
      </c>
      <c r="C51" s="6">
        <v>1</v>
      </c>
      <c r="D51" s="6">
        <v>1</v>
      </c>
      <c r="E51" s="6">
        <v>47.32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47.32</v>
      </c>
      <c r="O51" s="6">
        <v>1350</v>
      </c>
      <c r="P51" s="6">
        <v>881</v>
      </c>
      <c r="Q51" s="6">
        <v>152318.71</v>
      </c>
    </row>
    <row r="52" spans="1:17" ht="13.5" x14ac:dyDescent="0.2">
      <c r="A52" s="30" t="s">
        <v>8</v>
      </c>
      <c r="B52" s="30" t="s">
        <v>97</v>
      </c>
      <c r="C52" s="6">
        <v>5</v>
      </c>
      <c r="D52" s="6">
        <v>4</v>
      </c>
      <c r="E52" s="6">
        <v>365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5</v>
      </c>
      <c r="M52" s="6">
        <v>4</v>
      </c>
      <c r="N52" s="6">
        <v>365</v>
      </c>
      <c r="O52" s="6">
        <v>2037</v>
      </c>
      <c r="P52" s="6">
        <v>1250</v>
      </c>
      <c r="Q52" s="6">
        <v>256844.85</v>
      </c>
    </row>
    <row r="53" spans="1:17" x14ac:dyDescent="0.2">
      <c r="A53" s="30" t="s">
        <v>40</v>
      </c>
      <c r="B53" s="30" t="s">
        <v>80</v>
      </c>
      <c r="C53" s="6">
        <v>5</v>
      </c>
      <c r="D53" s="6">
        <v>4</v>
      </c>
      <c r="E53" s="6">
        <v>365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5</v>
      </c>
      <c r="M53" s="6">
        <v>4</v>
      </c>
      <c r="N53" s="6">
        <v>365</v>
      </c>
      <c r="O53" s="6">
        <v>2035</v>
      </c>
      <c r="P53" s="6">
        <v>1250</v>
      </c>
      <c r="Q53" s="6">
        <v>249336</v>
      </c>
    </row>
    <row r="54" spans="1:17" x14ac:dyDescent="0.2">
      <c r="A54" s="30" t="s">
        <v>41</v>
      </c>
      <c r="B54" s="30" t="s">
        <v>82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38</v>
      </c>
      <c r="P54" s="6">
        <v>24</v>
      </c>
      <c r="Q54" s="6">
        <v>7508.85</v>
      </c>
    </row>
    <row r="55" spans="1:17" ht="15.75" customHeight="1" x14ac:dyDescent="0.2">
      <c r="A55" s="30" t="s">
        <v>9</v>
      </c>
      <c r="B55" s="30" t="s">
        <v>98</v>
      </c>
      <c r="C55" s="6">
        <v>198</v>
      </c>
      <c r="D55" s="6">
        <v>122</v>
      </c>
      <c r="E55" s="6">
        <v>459.32</v>
      </c>
      <c r="F55" s="6">
        <v>208</v>
      </c>
      <c r="G55" s="6">
        <v>124</v>
      </c>
      <c r="H55" s="6">
        <v>360.36</v>
      </c>
      <c r="I55" s="6">
        <v>221</v>
      </c>
      <c r="J55" s="6">
        <v>135</v>
      </c>
      <c r="K55" s="6">
        <v>474.28</v>
      </c>
      <c r="L55" s="6">
        <v>336</v>
      </c>
      <c r="M55" s="6">
        <v>191</v>
      </c>
      <c r="N55" s="6">
        <v>1293.96</v>
      </c>
      <c r="O55" s="6">
        <v>720</v>
      </c>
      <c r="P55" s="6">
        <v>408</v>
      </c>
      <c r="Q55" s="6">
        <v>5681.06</v>
      </c>
    </row>
    <row r="56" spans="1:17" ht="12.75" customHeight="1" x14ac:dyDescent="0.2">
      <c r="A56" s="30" t="s">
        <v>42</v>
      </c>
      <c r="B56" s="30" t="s">
        <v>80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</row>
    <row r="57" spans="1:17" x14ac:dyDescent="0.2">
      <c r="A57" s="30" t="s">
        <v>43</v>
      </c>
      <c r="B57" s="30" t="s">
        <v>83</v>
      </c>
      <c r="C57" s="6">
        <v>198</v>
      </c>
      <c r="D57" s="6">
        <v>122</v>
      </c>
      <c r="E57" s="6">
        <v>459.32</v>
      </c>
      <c r="F57" s="6">
        <v>208</v>
      </c>
      <c r="G57" s="6">
        <v>124</v>
      </c>
      <c r="H57" s="6">
        <v>360.36</v>
      </c>
      <c r="I57" s="6">
        <v>221</v>
      </c>
      <c r="J57" s="6">
        <v>135</v>
      </c>
      <c r="K57" s="6">
        <v>474.28</v>
      </c>
      <c r="L57" s="6">
        <v>336</v>
      </c>
      <c r="M57" s="6">
        <v>191</v>
      </c>
      <c r="N57" s="6">
        <v>1293.96</v>
      </c>
      <c r="O57" s="6">
        <v>720</v>
      </c>
      <c r="P57" s="6">
        <v>408</v>
      </c>
      <c r="Q57" s="6">
        <v>5681.06</v>
      </c>
    </row>
    <row r="58" spans="1:17" ht="15" customHeight="1" x14ac:dyDescent="0.2">
      <c r="A58" s="30" t="s">
        <v>10</v>
      </c>
      <c r="B58" s="30" t="s">
        <v>140</v>
      </c>
      <c r="C58" s="6">
        <v>345</v>
      </c>
      <c r="D58" s="6">
        <v>288</v>
      </c>
      <c r="E58" s="6">
        <v>2620.9499999999998</v>
      </c>
      <c r="F58" s="6">
        <v>305</v>
      </c>
      <c r="G58" s="6">
        <v>249</v>
      </c>
      <c r="H58" s="6">
        <v>2265.7600000000002</v>
      </c>
      <c r="I58" s="6">
        <v>508</v>
      </c>
      <c r="J58" s="6">
        <v>414</v>
      </c>
      <c r="K58" s="6">
        <v>4579.6499999999996</v>
      </c>
      <c r="L58" s="6">
        <v>592</v>
      </c>
      <c r="M58" s="6">
        <v>475</v>
      </c>
      <c r="N58" s="6">
        <v>9466.36</v>
      </c>
      <c r="O58" s="6">
        <v>908</v>
      </c>
      <c r="P58" s="6">
        <v>634</v>
      </c>
      <c r="Q58" s="6">
        <v>25738.05</v>
      </c>
    </row>
    <row r="59" spans="1:17" x14ac:dyDescent="0.2">
      <c r="A59" s="30" t="s">
        <v>11</v>
      </c>
      <c r="B59" s="30" t="s">
        <v>80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6</v>
      </c>
      <c r="P59" s="6">
        <v>3</v>
      </c>
      <c r="Q59" s="6">
        <v>14</v>
      </c>
    </row>
    <row r="60" spans="1:17" ht="15" customHeight="1" x14ac:dyDescent="0.2">
      <c r="A60" s="30" t="s">
        <v>12</v>
      </c>
      <c r="B60" s="30" t="s">
        <v>84</v>
      </c>
      <c r="C60" s="6">
        <v>345</v>
      </c>
      <c r="D60" s="6">
        <v>288</v>
      </c>
      <c r="E60" s="6">
        <v>2620.9499999999998</v>
      </c>
      <c r="F60" s="6">
        <v>305</v>
      </c>
      <c r="G60" s="6">
        <v>249</v>
      </c>
      <c r="H60" s="6">
        <v>2265.7600000000002</v>
      </c>
      <c r="I60" s="6">
        <v>508</v>
      </c>
      <c r="J60" s="6">
        <v>414</v>
      </c>
      <c r="K60" s="6">
        <v>4579.6499999999996</v>
      </c>
      <c r="L60" s="6">
        <v>592</v>
      </c>
      <c r="M60" s="6">
        <v>475</v>
      </c>
      <c r="N60" s="6">
        <v>9466.36</v>
      </c>
      <c r="O60" s="6">
        <v>908</v>
      </c>
      <c r="P60" s="6">
        <v>634</v>
      </c>
      <c r="Q60" s="6">
        <v>25724.05</v>
      </c>
    </row>
    <row r="61" spans="1:17" ht="15" customHeight="1" x14ac:dyDescent="0.2">
      <c r="A61" s="30" t="s">
        <v>85</v>
      </c>
      <c r="B61" s="30" t="s">
        <v>141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</row>
    <row r="62" spans="1:17" ht="15" customHeight="1" x14ac:dyDescent="0.2">
      <c r="A62" s="30" t="s">
        <v>142</v>
      </c>
      <c r="B62" s="30" t="s">
        <v>148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422</v>
      </c>
      <c r="P62" s="6">
        <v>184</v>
      </c>
      <c r="Q62" s="6">
        <v>32971.03</v>
      </c>
    </row>
    <row r="63" spans="1:17" ht="15" customHeight="1" x14ac:dyDescent="0.2">
      <c r="A63" s="30" t="s">
        <v>143</v>
      </c>
      <c r="B63" s="30" t="s">
        <v>135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165</v>
      </c>
      <c r="P63" s="6">
        <v>108</v>
      </c>
      <c r="Q63" s="6">
        <v>14439.65</v>
      </c>
    </row>
    <row r="64" spans="1:17" ht="15" customHeight="1" x14ac:dyDescent="0.2">
      <c r="A64" s="30" t="s">
        <v>144</v>
      </c>
      <c r="B64" s="30" t="s">
        <v>136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122</v>
      </c>
      <c r="P64" s="6">
        <v>36</v>
      </c>
      <c r="Q64" s="6">
        <v>7619.81</v>
      </c>
    </row>
    <row r="65" spans="1:17" ht="15" customHeight="1" x14ac:dyDescent="0.2">
      <c r="A65" s="30" t="s">
        <v>145</v>
      </c>
      <c r="B65" s="30" t="s">
        <v>137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45</v>
      </c>
      <c r="P65" s="6">
        <v>8</v>
      </c>
      <c r="Q65" s="6">
        <v>2080.54</v>
      </c>
    </row>
    <row r="66" spans="1:17" ht="15" customHeight="1" x14ac:dyDescent="0.2">
      <c r="A66" s="30" t="s">
        <v>146</v>
      </c>
      <c r="B66" s="30" t="s">
        <v>138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94</v>
      </c>
      <c r="P66" s="6">
        <v>33</v>
      </c>
      <c r="Q66" s="6">
        <v>8069.66</v>
      </c>
    </row>
    <row r="67" spans="1:17" ht="15" customHeight="1" x14ac:dyDescent="0.2">
      <c r="A67" s="30" t="s">
        <v>147</v>
      </c>
      <c r="B67" s="30" t="s">
        <v>188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19</v>
      </c>
      <c r="P67" s="6">
        <v>4</v>
      </c>
      <c r="Q67" s="6">
        <v>761.37</v>
      </c>
    </row>
    <row r="68" spans="1:17" ht="26.25" x14ac:dyDescent="0.2">
      <c r="A68" s="30" t="s">
        <v>181</v>
      </c>
      <c r="B68" s="30" t="s">
        <v>187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22</v>
      </c>
      <c r="P68" s="6">
        <v>9</v>
      </c>
      <c r="Q68" s="6">
        <v>1333.05</v>
      </c>
    </row>
    <row r="69" spans="1:17" x14ac:dyDescent="0.2">
      <c r="A69" s="30" t="s">
        <v>182</v>
      </c>
      <c r="B69" s="30" t="s">
        <v>135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11</v>
      </c>
      <c r="P69" s="6">
        <v>6</v>
      </c>
      <c r="Q69" s="6">
        <v>607.36</v>
      </c>
    </row>
    <row r="70" spans="1:17" x14ac:dyDescent="0.2">
      <c r="A70" s="30" t="s">
        <v>183</v>
      </c>
      <c r="B70" s="30" t="s">
        <v>136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8</v>
      </c>
      <c r="P70" s="6">
        <v>2</v>
      </c>
      <c r="Q70" s="6">
        <v>608.24</v>
      </c>
    </row>
    <row r="71" spans="1:17" x14ac:dyDescent="0.2">
      <c r="A71" s="30" t="s">
        <v>184</v>
      </c>
      <c r="B71" s="30" t="s">
        <v>137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</row>
    <row r="72" spans="1:17" x14ac:dyDescent="0.2">
      <c r="A72" s="30" t="s">
        <v>185</v>
      </c>
      <c r="B72" s="30" t="s">
        <v>138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3</v>
      </c>
      <c r="P72" s="6">
        <v>1</v>
      </c>
      <c r="Q72" s="6">
        <v>117.45</v>
      </c>
    </row>
    <row r="73" spans="1:17" x14ac:dyDescent="0.2">
      <c r="A73" s="30" t="s">
        <v>186</v>
      </c>
      <c r="B73" s="30" t="s">
        <v>188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</row>
    <row r="74" spans="1:17" ht="26.25" x14ac:dyDescent="0.2">
      <c r="A74" s="30" t="s">
        <v>195</v>
      </c>
      <c r="B74" s="30" t="s">
        <v>202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108</v>
      </c>
      <c r="P74" s="6">
        <v>41</v>
      </c>
      <c r="Q74" s="6">
        <v>7982.93</v>
      </c>
    </row>
    <row r="75" spans="1:17" x14ac:dyDescent="0.2">
      <c r="A75" s="30" t="s">
        <v>196</v>
      </c>
      <c r="B75" s="30" t="s">
        <v>135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50</v>
      </c>
      <c r="P75" s="6">
        <v>27</v>
      </c>
      <c r="Q75" s="6">
        <v>4053.2</v>
      </c>
    </row>
    <row r="76" spans="1:17" x14ac:dyDescent="0.2">
      <c r="A76" s="30" t="s">
        <v>197</v>
      </c>
      <c r="B76" s="30" t="s">
        <v>136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30</v>
      </c>
      <c r="P76" s="6">
        <v>10</v>
      </c>
      <c r="Q76" s="6">
        <v>2111.96</v>
      </c>
    </row>
    <row r="77" spans="1:17" x14ac:dyDescent="0.2">
      <c r="A77" s="30" t="s">
        <v>198</v>
      </c>
      <c r="B77" s="30" t="s">
        <v>137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19</v>
      </c>
      <c r="P77" s="6">
        <v>2</v>
      </c>
      <c r="Q77" s="6">
        <v>1005.17</v>
      </c>
    </row>
    <row r="78" spans="1:17" x14ac:dyDescent="0.2">
      <c r="A78" s="30" t="s">
        <v>199</v>
      </c>
      <c r="B78" s="30" t="s">
        <v>138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13</v>
      </c>
      <c r="P78" s="6">
        <v>4</v>
      </c>
      <c r="Q78" s="6">
        <v>812.6</v>
      </c>
    </row>
    <row r="79" spans="1:17" x14ac:dyDescent="0.2">
      <c r="A79" s="30" t="s">
        <v>200</v>
      </c>
      <c r="B79" s="30" t="s">
        <v>188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</row>
    <row r="80" spans="1:17" ht="25.5" x14ac:dyDescent="0.2">
      <c r="A80" s="30" t="s">
        <v>44</v>
      </c>
      <c r="B80" s="30" t="s">
        <v>86</v>
      </c>
      <c r="C80" s="6">
        <v>0</v>
      </c>
      <c r="D80" s="6">
        <v>0</v>
      </c>
      <c r="E80" s="6">
        <v>0</v>
      </c>
      <c r="F80" s="6">
        <v>405</v>
      </c>
      <c r="G80" s="6">
        <v>308</v>
      </c>
      <c r="H80" s="6">
        <v>20062.41</v>
      </c>
      <c r="I80" s="6">
        <v>389</v>
      </c>
      <c r="J80" s="6">
        <v>304</v>
      </c>
      <c r="K80" s="6">
        <v>10458.59</v>
      </c>
      <c r="L80" s="6">
        <v>418</v>
      </c>
      <c r="M80" s="6">
        <v>319</v>
      </c>
      <c r="N80" s="6">
        <v>30521</v>
      </c>
      <c r="O80" s="6">
        <v>458</v>
      </c>
      <c r="P80" s="6">
        <v>348</v>
      </c>
      <c r="Q80" s="6">
        <v>88711.13</v>
      </c>
    </row>
    <row r="81" spans="1:17" ht="15" customHeight="1" x14ac:dyDescent="0.2">
      <c r="A81" s="30" t="s">
        <v>13</v>
      </c>
      <c r="B81" s="30" t="s">
        <v>59</v>
      </c>
      <c r="C81" s="6">
        <v>0</v>
      </c>
      <c r="D81" s="6">
        <v>0</v>
      </c>
      <c r="E81" s="6">
        <v>0</v>
      </c>
      <c r="F81" s="6">
        <v>405</v>
      </c>
      <c r="G81" s="6">
        <v>308</v>
      </c>
      <c r="H81" s="6">
        <v>13796.78</v>
      </c>
      <c r="I81" s="6">
        <v>389</v>
      </c>
      <c r="J81" s="6">
        <v>304</v>
      </c>
      <c r="K81" s="6">
        <v>7182.47</v>
      </c>
      <c r="L81" s="6">
        <v>418</v>
      </c>
      <c r="M81" s="6">
        <v>319</v>
      </c>
      <c r="N81" s="6">
        <v>20979.25</v>
      </c>
      <c r="O81" s="6">
        <v>458</v>
      </c>
      <c r="P81" s="6">
        <v>348</v>
      </c>
      <c r="Q81" s="6">
        <v>60925.23</v>
      </c>
    </row>
    <row r="82" spans="1:17" ht="15" customHeight="1" x14ac:dyDescent="0.2">
      <c r="A82" s="30" t="s">
        <v>16</v>
      </c>
      <c r="B82" s="30" t="s">
        <v>60</v>
      </c>
      <c r="C82" s="6">
        <v>0</v>
      </c>
      <c r="D82" s="6">
        <v>0</v>
      </c>
      <c r="E82" s="6">
        <v>0</v>
      </c>
      <c r="F82" s="6">
        <v>405</v>
      </c>
      <c r="G82" s="6">
        <v>308</v>
      </c>
      <c r="H82" s="6">
        <v>6265.63</v>
      </c>
      <c r="I82" s="6">
        <v>389</v>
      </c>
      <c r="J82" s="6">
        <v>304</v>
      </c>
      <c r="K82" s="6">
        <v>3276.12</v>
      </c>
      <c r="L82" s="6">
        <v>418</v>
      </c>
      <c r="M82" s="6">
        <v>319</v>
      </c>
      <c r="N82" s="6">
        <v>9541.75</v>
      </c>
      <c r="O82" s="6">
        <v>458</v>
      </c>
      <c r="P82" s="6">
        <v>348</v>
      </c>
      <c r="Q82" s="6">
        <v>27785.9</v>
      </c>
    </row>
    <row r="83" spans="1:17" ht="25.5" x14ac:dyDescent="0.2">
      <c r="A83" s="30" t="s">
        <v>45</v>
      </c>
      <c r="B83" s="30" t="s">
        <v>149</v>
      </c>
      <c r="C83" s="6">
        <v>169</v>
      </c>
      <c r="D83" s="6">
        <v>75</v>
      </c>
      <c r="E83" s="6">
        <v>14880.01</v>
      </c>
      <c r="F83" s="6">
        <v>140</v>
      </c>
      <c r="G83" s="6">
        <v>69</v>
      </c>
      <c r="H83" s="6">
        <v>13635.32</v>
      </c>
      <c r="I83" s="6">
        <v>148</v>
      </c>
      <c r="J83" s="6">
        <v>68</v>
      </c>
      <c r="K83" s="6">
        <v>13790.47</v>
      </c>
      <c r="L83" s="6">
        <v>236</v>
      </c>
      <c r="M83" s="6">
        <v>110</v>
      </c>
      <c r="N83" s="6">
        <v>42305.8</v>
      </c>
      <c r="O83" s="6">
        <v>563</v>
      </c>
      <c r="P83" s="6">
        <v>259</v>
      </c>
      <c r="Q83" s="6">
        <v>131453.57</v>
      </c>
    </row>
    <row r="84" spans="1:17" ht="15" customHeight="1" x14ac:dyDescent="0.2">
      <c r="A84" s="34" t="s">
        <v>46</v>
      </c>
      <c r="B84" s="30" t="s">
        <v>150</v>
      </c>
      <c r="C84" s="6">
        <v>2</v>
      </c>
      <c r="D84" s="6">
        <v>2</v>
      </c>
      <c r="E84" s="6">
        <v>299</v>
      </c>
      <c r="F84" s="6">
        <v>1</v>
      </c>
      <c r="G84" s="6">
        <v>1</v>
      </c>
      <c r="H84" s="6">
        <v>30</v>
      </c>
      <c r="I84" s="6">
        <v>8</v>
      </c>
      <c r="J84" s="6">
        <v>2</v>
      </c>
      <c r="K84" s="6">
        <v>1232</v>
      </c>
      <c r="L84" s="6">
        <v>11</v>
      </c>
      <c r="M84" s="6">
        <v>5</v>
      </c>
      <c r="N84" s="6">
        <v>1561</v>
      </c>
      <c r="O84" s="6">
        <v>63</v>
      </c>
      <c r="P84" s="6">
        <v>22</v>
      </c>
      <c r="Q84" s="6">
        <v>11568</v>
      </c>
    </row>
    <row r="85" spans="1:17" x14ac:dyDescent="0.2">
      <c r="A85" s="30" t="s">
        <v>47</v>
      </c>
      <c r="B85" s="30" t="s">
        <v>151</v>
      </c>
      <c r="C85" s="6">
        <v>1</v>
      </c>
      <c r="D85" s="6">
        <v>1</v>
      </c>
      <c r="E85" s="6">
        <v>4.62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1</v>
      </c>
      <c r="M85" s="6">
        <v>1</v>
      </c>
      <c r="N85" s="6">
        <v>4.62</v>
      </c>
      <c r="O85" s="6">
        <v>60</v>
      </c>
      <c r="P85" s="6">
        <v>24</v>
      </c>
      <c r="Q85" s="6">
        <v>4891.43</v>
      </c>
    </row>
    <row r="86" spans="1:17" x14ac:dyDescent="0.2">
      <c r="A86" s="30" t="s">
        <v>48</v>
      </c>
      <c r="B86" s="30" t="s">
        <v>152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</row>
    <row r="87" spans="1:17" ht="24" x14ac:dyDescent="0.2">
      <c r="A87" s="30" t="s">
        <v>49</v>
      </c>
      <c r="B87" s="30" t="s">
        <v>153</v>
      </c>
      <c r="C87" s="6">
        <v>45</v>
      </c>
      <c r="D87" s="6">
        <v>12</v>
      </c>
      <c r="E87" s="6">
        <v>3598</v>
      </c>
      <c r="F87" s="6">
        <v>45</v>
      </c>
      <c r="G87" s="6">
        <v>13</v>
      </c>
      <c r="H87" s="6">
        <v>3896.91</v>
      </c>
      <c r="I87" s="6">
        <v>51</v>
      </c>
      <c r="J87" s="6">
        <v>15</v>
      </c>
      <c r="K87" s="6">
        <v>4775.3999999999996</v>
      </c>
      <c r="L87" s="6">
        <v>68</v>
      </c>
      <c r="M87" s="6">
        <v>20</v>
      </c>
      <c r="N87" s="6">
        <v>12271.31</v>
      </c>
      <c r="O87" s="6">
        <v>141</v>
      </c>
      <c r="P87" s="6">
        <v>39</v>
      </c>
      <c r="Q87" s="6">
        <v>36682.5</v>
      </c>
    </row>
    <row r="88" spans="1:17" ht="16.5" customHeight="1" x14ac:dyDescent="0.2">
      <c r="A88" s="30" t="s">
        <v>66</v>
      </c>
      <c r="B88" s="30" t="s">
        <v>154</v>
      </c>
      <c r="C88" s="6">
        <v>4</v>
      </c>
      <c r="D88" s="6">
        <v>1</v>
      </c>
      <c r="E88" s="6">
        <v>534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4</v>
      </c>
      <c r="M88" s="6">
        <v>1</v>
      </c>
      <c r="N88" s="6">
        <v>534</v>
      </c>
      <c r="O88" s="6">
        <v>9</v>
      </c>
      <c r="P88" s="6">
        <v>3</v>
      </c>
      <c r="Q88" s="6">
        <v>2116</v>
      </c>
    </row>
    <row r="89" spans="1:17" x14ac:dyDescent="0.2">
      <c r="A89" s="30" t="s">
        <v>87</v>
      </c>
      <c r="B89" s="30" t="s">
        <v>155</v>
      </c>
      <c r="C89" s="7">
        <v>35</v>
      </c>
      <c r="D89" s="7">
        <v>19</v>
      </c>
      <c r="E89" s="7">
        <v>845</v>
      </c>
      <c r="F89" s="7">
        <v>20</v>
      </c>
      <c r="G89" s="7">
        <v>12</v>
      </c>
      <c r="H89" s="7">
        <v>515</v>
      </c>
      <c r="I89" s="7">
        <v>28</v>
      </c>
      <c r="J89" s="7">
        <v>15</v>
      </c>
      <c r="K89" s="7">
        <v>845</v>
      </c>
      <c r="L89" s="6">
        <v>46</v>
      </c>
      <c r="M89" s="6">
        <v>24</v>
      </c>
      <c r="N89" s="6">
        <v>2205</v>
      </c>
      <c r="O89" s="6">
        <v>97</v>
      </c>
      <c r="P89" s="6">
        <v>48</v>
      </c>
      <c r="Q89" s="6">
        <v>9426</v>
      </c>
    </row>
    <row r="90" spans="1:17" x14ac:dyDescent="0.2">
      <c r="A90" s="30" t="s">
        <v>93</v>
      </c>
      <c r="B90" s="30" t="s">
        <v>156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6">
        <v>0</v>
      </c>
      <c r="M90" s="6">
        <v>0</v>
      </c>
      <c r="N90" s="6">
        <v>0</v>
      </c>
      <c r="O90" s="6">
        <v>8</v>
      </c>
      <c r="P90" s="6">
        <v>7</v>
      </c>
      <c r="Q90" s="6">
        <v>1066</v>
      </c>
    </row>
    <row r="91" spans="1:17" x14ac:dyDescent="0.2">
      <c r="A91" s="30" t="s">
        <v>94</v>
      </c>
      <c r="B91" s="30" t="s">
        <v>157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6">
        <v>0</v>
      </c>
      <c r="M91" s="6">
        <v>0</v>
      </c>
      <c r="N91" s="6">
        <v>0</v>
      </c>
      <c r="O91" s="6">
        <v>6</v>
      </c>
      <c r="P91" s="6">
        <v>5</v>
      </c>
      <c r="Q91" s="6">
        <v>803.01</v>
      </c>
    </row>
    <row r="92" spans="1:17" ht="15" customHeight="1" x14ac:dyDescent="0.2">
      <c r="A92" s="30" t="s">
        <v>95</v>
      </c>
      <c r="B92" s="30" t="s">
        <v>158</v>
      </c>
      <c r="C92" s="7">
        <v>83</v>
      </c>
      <c r="D92" s="7">
        <v>41</v>
      </c>
      <c r="E92" s="7">
        <v>9599.39</v>
      </c>
      <c r="F92" s="7">
        <v>75</v>
      </c>
      <c r="G92" s="7">
        <v>44</v>
      </c>
      <c r="H92" s="7">
        <v>9193.41</v>
      </c>
      <c r="I92" s="7">
        <v>61</v>
      </c>
      <c r="J92" s="7">
        <v>36</v>
      </c>
      <c r="K92" s="7">
        <v>6938.07</v>
      </c>
      <c r="L92" s="6">
        <v>112</v>
      </c>
      <c r="M92" s="6">
        <v>62</v>
      </c>
      <c r="N92" s="6">
        <v>25730.87</v>
      </c>
      <c r="O92" s="6">
        <v>261</v>
      </c>
      <c r="P92" s="6">
        <v>137</v>
      </c>
      <c r="Q92" s="6">
        <v>64901.63</v>
      </c>
    </row>
    <row r="93" spans="1:17" ht="24" x14ac:dyDescent="0.2">
      <c r="A93" s="30" t="s">
        <v>96</v>
      </c>
      <c r="B93" s="30" t="s">
        <v>159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</row>
    <row r="94" spans="1:17" ht="25.5" x14ac:dyDescent="0.2">
      <c r="A94" s="33" t="s">
        <v>50</v>
      </c>
      <c r="B94" s="30" t="s">
        <v>160</v>
      </c>
      <c r="C94" s="7">
        <v>6</v>
      </c>
      <c r="D94" s="7">
        <v>6</v>
      </c>
      <c r="E94" s="7">
        <v>758.98</v>
      </c>
      <c r="F94" s="7">
        <v>33</v>
      </c>
      <c r="G94" s="7">
        <v>33</v>
      </c>
      <c r="H94" s="7">
        <v>8116.04</v>
      </c>
      <c r="I94" s="7">
        <v>8</v>
      </c>
      <c r="J94" s="7">
        <v>8</v>
      </c>
      <c r="K94" s="7">
        <v>1586</v>
      </c>
      <c r="L94" s="6">
        <v>43</v>
      </c>
      <c r="M94" s="6">
        <v>43</v>
      </c>
      <c r="N94" s="6">
        <v>10460.02</v>
      </c>
      <c r="O94" s="6">
        <v>168</v>
      </c>
      <c r="P94" s="6">
        <v>146</v>
      </c>
      <c r="Q94" s="6">
        <v>38286.29</v>
      </c>
    </row>
    <row r="95" spans="1:17" x14ac:dyDescent="0.2">
      <c r="A95" s="33" t="s">
        <v>61</v>
      </c>
      <c r="B95" s="30" t="s">
        <v>71</v>
      </c>
      <c r="C95" s="7">
        <v>1</v>
      </c>
      <c r="D95" s="7">
        <v>1</v>
      </c>
      <c r="E95" s="7">
        <v>294</v>
      </c>
      <c r="F95" s="7">
        <v>17</v>
      </c>
      <c r="G95" s="7">
        <v>17</v>
      </c>
      <c r="H95" s="7">
        <v>4551</v>
      </c>
      <c r="I95" s="7">
        <v>3</v>
      </c>
      <c r="J95" s="7">
        <v>3</v>
      </c>
      <c r="K95" s="7">
        <v>591</v>
      </c>
      <c r="L95" s="6">
        <v>21</v>
      </c>
      <c r="M95" s="6">
        <v>21</v>
      </c>
      <c r="N95" s="6">
        <v>5436</v>
      </c>
      <c r="O95" s="6">
        <v>85</v>
      </c>
      <c r="P95" s="6">
        <v>85</v>
      </c>
      <c r="Q95" s="6">
        <v>22126</v>
      </c>
    </row>
    <row r="96" spans="1:17" x14ac:dyDescent="0.2">
      <c r="A96" s="33" t="s">
        <v>62</v>
      </c>
      <c r="B96" s="30" t="s">
        <v>161</v>
      </c>
      <c r="C96" s="7">
        <v>0</v>
      </c>
      <c r="D96" s="7">
        <v>0</v>
      </c>
      <c r="E96" s="7">
        <v>0</v>
      </c>
      <c r="F96" s="7">
        <v>12</v>
      </c>
      <c r="G96" s="7">
        <v>12</v>
      </c>
      <c r="H96" s="7">
        <v>3116</v>
      </c>
      <c r="I96" s="7">
        <v>4</v>
      </c>
      <c r="J96" s="7">
        <v>4</v>
      </c>
      <c r="K96" s="7">
        <v>848</v>
      </c>
      <c r="L96" s="6">
        <v>16</v>
      </c>
      <c r="M96" s="6">
        <v>16</v>
      </c>
      <c r="N96" s="6">
        <v>3964</v>
      </c>
      <c r="O96" s="6">
        <v>37</v>
      </c>
      <c r="P96" s="6">
        <v>37</v>
      </c>
      <c r="Q96" s="6">
        <v>10512</v>
      </c>
    </row>
    <row r="97" spans="1:19" x14ac:dyDescent="0.2">
      <c r="A97" s="33" t="s">
        <v>63</v>
      </c>
      <c r="B97" s="30" t="s">
        <v>162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</row>
    <row r="98" spans="1:19" x14ac:dyDescent="0.2">
      <c r="A98" s="33" t="s">
        <v>64</v>
      </c>
      <c r="B98" s="30" t="s">
        <v>163</v>
      </c>
      <c r="C98" s="7">
        <v>1</v>
      </c>
      <c r="D98" s="7">
        <v>1</v>
      </c>
      <c r="E98" s="7">
        <v>147</v>
      </c>
      <c r="F98" s="7">
        <v>1</v>
      </c>
      <c r="G98" s="7">
        <v>1</v>
      </c>
      <c r="H98" s="7">
        <v>147</v>
      </c>
      <c r="I98" s="7">
        <v>0</v>
      </c>
      <c r="J98" s="7">
        <v>0</v>
      </c>
      <c r="K98" s="7">
        <v>0</v>
      </c>
      <c r="L98" s="6">
        <v>2</v>
      </c>
      <c r="M98" s="6">
        <v>2</v>
      </c>
      <c r="N98" s="6">
        <v>294</v>
      </c>
      <c r="O98" s="6">
        <v>5</v>
      </c>
      <c r="P98" s="6">
        <v>5</v>
      </c>
      <c r="Q98" s="6">
        <v>699</v>
      </c>
    </row>
    <row r="99" spans="1:19" x14ac:dyDescent="0.2">
      <c r="A99" s="33" t="s">
        <v>70</v>
      </c>
      <c r="B99" s="30" t="s">
        <v>72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</row>
    <row r="100" spans="1:19" x14ac:dyDescent="0.2">
      <c r="A100" s="33" t="s">
        <v>165</v>
      </c>
      <c r="B100" s="30" t="s">
        <v>73</v>
      </c>
      <c r="C100" s="7">
        <v>2</v>
      </c>
      <c r="D100" s="7">
        <v>2</v>
      </c>
      <c r="E100" s="7">
        <v>23.98</v>
      </c>
      <c r="F100" s="7">
        <v>1</v>
      </c>
      <c r="G100" s="7">
        <v>1</v>
      </c>
      <c r="H100" s="7">
        <v>8.0399999999999991</v>
      </c>
      <c r="I100" s="7">
        <v>0</v>
      </c>
      <c r="J100" s="7">
        <v>0</v>
      </c>
      <c r="K100" s="7">
        <v>0</v>
      </c>
      <c r="L100" s="6">
        <v>2</v>
      </c>
      <c r="M100" s="6">
        <v>2</v>
      </c>
      <c r="N100" s="6">
        <v>32.020000000000003</v>
      </c>
      <c r="O100" s="6">
        <v>40</v>
      </c>
      <c r="P100" s="6">
        <v>19</v>
      </c>
      <c r="Q100" s="6">
        <v>4214.29</v>
      </c>
    </row>
    <row r="101" spans="1:19" x14ac:dyDescent="0.2">
      <c r="A101" s="33" t="s">
        <v>166</v>
      </c>
      <c r="B101" s="30" t="s">
        <v>91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</row>
    <row r="102" spans="1:19" x14ac:dyDescent="0.2">
      <c r="A102" s="33" t="s">
        <v>167</v>
      </c>
      <c r="B102" s="30" t="s">
        <v>74</v>
      </c>
      <c r="C102" s="7">
        <v>2</v>
      </c>
      <c r="D102" s="7">
        <v>2</v>
      </c>
      <c r="E102" s="7">
        <v>294</v>
      </c>
      <c r="F102" s="7">
        <v>2</v>
      </c>
      <c r="G102" s="7">
        <v>2</v>
      </c>
      <c r="H102" s="7">
        <v>294</v>
      </c>
      <c r="I102" s="7">
        <v>1</v>
      </c>
      <c r="J102" s="7">
        <v>1</v>
      </c>
      <c r="K102" s="7">
        <v>147</v>
      </c>
      <c r="L102" s="6">
        <v>2</v>
      </c>
      <c r="M102" s="6">
        <v>2</v>
      </c>
      <c r="N102" s="6">
        <v>735</v>
      </c>
      <c r="O102" s="6">
        <v>2</v>
      </c>
      <c r="P102" s="6">
        <v>2</v>
      </c>
      <c r="Q102" s="6">
        <v>735</v>
      </c>
    </row>
    <row r="103" spans="1:19" ht="24" x14ac:dyDescent="0.2">
      <c r="A103" s="33" t="s">
        <v>168</v>
      </c>
      <c r="B103" s="30" t="s">
        <v>164</v>
      </c>
      <c r="C103" s="46" t="s">
        <v>15</v>
      </c>
      <c r="D103" s="46" t="s">
        <v>15</v>
      </c>
      <c r="E103" s="7">
        <v>12062</v>
      </c>
      <c r="F103" s="46" t="s">
        <v>15</v>
      </c>
      <c r="G103" s="46" t="s">
        <v>15</v>
      </c>
      <c r="H103" s="7">
        <v>11018</v>
      </c>
      <c r="I103" s="46" t="s">
        <v>15</v>
      </c>
      <c r="J103" s="46" t="s">
        <v>15</v>
      </c>
      <c r="K103" s="7">
        <v>11363</v>
      </c>
      <c r="L103" s="45" t="s">
        <v>15</v>
      </c>
      <c r="M103" s="45" t="s">
        <v>15</v>
      </c>
      <c r="N103" s="6">
        <v>34443</v>
      </c>
      <c r="O103" s="45" t="s">
        <v>15</v>
      </c>
      <c r="P103" s="45" t="s">
        <v>15</v>
      </c>
      <c r="Q103" s="6">
        <v>34443</v>
      </c>
    </row>
    <row r="104" spans="1:19" ht="14.25" x14ac:dyDescent="0.2">
      <c r="A104" s="27" t="s">
        <v>51</v>
      </c>
      <c r="B104" s="37" t="s">
        <v>169</v>
      </c>
      <c r="C104" s="6">
        <v>1264</v>
      </c>
      <c r="D104" s="6">
        <v>778</v>
      </c>
      <c r="E104" s="6">
        <v>113308.58</v>
      </c>
      <c r="F104" s="6">
        <v>1619</v>
      </c>
      <c r="G104" s="6">
        <v>1036</v>
      </c>
      <c r="H104" s="6">
        <v>139934.89000000001</v>
      </c>
      <c r="I104" s="6">
        <v>1752</v>
      </c>
      <c r="J104" s="6">
        <v>1170</v>
      </c>
      <c r="K104" s="6">
        <v>121600.99</v>
      </c>
      <c r="L104" s="6">
        <v>2132</v>
      </c>
      <c r="M104" s="6">
        <v>1382</v>
      </c>
      <c r="N104" s="6">
        <v>374844.46</v>
      </c>
      <c r="O104" s="6">
        <v>4717</v>
      </c>
      <c r="P104" s="6">
        <v>3073</v>
      </c>
      <c r="Q104" s="6">
        <v>1554090.66</v>
      </c>
    </row>
    <row r="105" spans="1:19" ht="13.5" customHeight="1" x14ac:dyDescent="0.2">
      <c r="A105" s="28"/>
      <c r="B105" s="12"/>
      <c r="C105" s="65" t="s">
        <v>204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</row>
    <row r="106" spans="1:19" x14ac:dyDescent="0.2">
      <c r="A106" s="26" t="s">
        <v>52</v>
      </c>
      <c r="B106" s="13" t="s">
        <v>14</v>
      </c>
      <c r="C106" s="7">
        <v>37</v>
      </c>
      <c r="D106" s="40" t="s">
        <v>15</v>
      </c>
      <c r="E106" s="41">
        <v>13152</v>
      </c>
      <c r="F106" s="7">
        <v>42</v>
      </c>
      <c r="G106" s="40" t="s">
        <v>15</v>
      </c>
      <c r="H106" s="7">
        <v>15456</v>
      </c>
      <c r="I106" s="8">
        <v>26</v>
      </c>
      <c r="J106" s="40" t="s">
        <v>15</v>
      </c>
      <c r="K106" s="8">
        <v>9568</v>
      </c>
      <c r="L106" s="8">
        <v>105</v>
      </c>
      <c r="M106" s="40" t="s">
        <v>15</v>
      </c>
      <c r="N106" s="9">
        <v>38176</v>
      </c>
      <c r="O106" s="8">
        <v>331</v>
      </c>
      <c r="P106" s="40" t="s">
        <v>15</v>
      </c>
      <c r="Q106" s="9">
        <v>115456</v>
      </c>
    </row>
    <row r="107" spans="1:19" ht="24" x14ac:dyDescent="0.2">
      <c r="A107" s="30" t="s">
        <v>53</v>
      </c>
      <c r="B107" s="29" t="s">
        <v>102</v>
      </c>
      <c r="C107" s="7">
        <v>0</v>
      </c>
      <c r="D107" s="40" t="s">
        <v>15</v>
      </c>
      <c r="E107" s="6">
        <v>0</v>
      </c>
      <c r="F107" s="7">
        <v>0</v>
      </c>
      <c r="G107" s="40" t="s">
        <v>15</v>
      </c>
      <c r="H107" s="7">
        <v>0</v>
      </c>
      <c r="I107" s="8">
        <v>0</v>
      </c>
      <c r="J107" s="40" t="s">
        <v>15</v>
      </c>
      <c r="K107" s="8">
        <v>0</v>
      </c>
      <c r="L107" s="8">
        <v>0</v>
      </c>
      <c r="M107" s="40" t="s">
        <v>15</v>
      </c>
      <c r="N107" s="9">
        <v>0</v>
      </c>
      <c r="O107" s="8">
        <v>0</v>
      </c>
      <c r="P107" s="40" t="s">
        <v>15</v>
      </c>
      <c r="Q107" s="9">
        <v>0</v>
      </c>
    </row>
    <row r="108" spans="1:19" ht="13.5" x14ac:dyDescent="0.2">
      <c r="A108" s="36" t="s">
        <v>54</v>
      </c>
      <c r="B108" s="25" t="s">
        <v>92</v>
      </c>
      <c r="C108" s="7">
        <v>37</v>
      </c>
      <c r="D108" s="40" t="s">
        <v>15</v>
      </c>
      <c r="E108" s="6">
        <v>13152</v>
      </c>
      <c r="F108" s="7">
        <v>42</v>
      </c>
      <c r="G108" s="40" t="s">
        <v>15</v>
      </c>
      <c r="H108" s="7">
        <v>15456</v>
      </c>
      <c r="I108" s="8">
        <v>26</v>
      </c>
      <c r="J108" s="40" t="s">
        <v>15</v>
      </c>
      <c r="K108" s="8">
        <v>9568</v>
      </c>
      <c r="L108" s="8">
        <v>105</v>
      </c>
      <c r="M108" s="40" t="s">
        <v>15</v>
      </c>
      <c r="N108" s="9">
        <v>38176</v>
      </c>
      <c r="O108" s="8">
        <v>331</v>
      </c>
      <c r="P108" s="40" t="s">
        <v>15</v>
      </c>
      <c r="Q108" s="9">
        <v>115456</v>
      </c>
    </row>
    <row r="109" spans="1:19" ht="42" customHeight="1" x14ac:dyDescent="0.2">
      <c r="A109" s="28"/>
      <c r="B109" s="38"/>
      <c r="C109" s="66" t="s">
        <v>205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</row>
    <row r="110" spans="1:19" x14ac:dyDescent="0.2">
      <c r="A110" s="26" t="s">
        <v>55</v>
      </c>
      <c r="B110" s="39" t="s">
        <v>56</v>
      </c>
      <c r="C110" s="7">
        <v>0</v>
      </c>
      <c r="D110" s="3">
        <v>0</v>
      </c>
      <c r="E110" s="6">
        <v>0</v>
      </c>
      <c r="F110" s="7">
        <v>0</v>
      </c>
      <c r="G110" s="3">
        <v>0</v>
      </c>
      <c r="H110" s="7">
        <v>0</v>
      </c>
      <c r="I110" s="8">
        <v>0</v>
      </c>
      <c r="J110" s="3">
        <v>0</v>
      </c>
      <c r="K110" s="8">
        <v>0</v>
      </c>
      <c r="L110" s="8">
        <v>0</v>
      </c>
      <c r="M110" s="3">
        <v>0</v>
      </c>
      <c r="N110" s="9">
        <v>0</v>
      </c>
      <c r="O110" s="8">
        <v>0</v>
      </c>
      <c r="P110" s="3">
        <v>0</v>
      </c>
      <c r="Q110" s="9">
        <v>0</v>
      </c>
      <c r="S110" s="32"/>
    </row>
    <row r="111" spans="1:19" ht="36" x14ac:dyDescent="0.2">
      <c r="A111" s="30" t="s">
        <v>103</v>
      </c>
      <c r="B111" s="42" t="s">
        <v>110</v>
      </c>
      <c r="C111" s="7">
        <v>0</v>
      </c>
      <c r="D111" s="3">
        <v>0</v>
      </c>
      <c r="E111" s="6">
        <v>0</v>
      </c>
      <c r="F111" s="7">
        <v>0</v>
      </c>
      <c r="G111" s="3">
        <v>0</v>
      </c>
      <c r="H111" s="7">
        <v>0</v>
      </c>
      <c r="I111" s="8">
        <v>0</v>
      </c>
      <c r="J111" s="3">
        <v>0</v>
      </c>
      <c r="K111" s="8">
        <v>0</v>
      </c>
      <c r="L111" s="8">
        <v>0</v>
      </c>
      <c r="M111" s="3">
        <v>0</v>
      </c>
      <c r="N111" s="9">
        <v>0</v>
      </c>
      <c r="O111" s="8">
        <v>0</v>
      </c>
      <c r="P111" s="3">
        <v>0</v>
      </c>
      <c r="Q111" s="9">
        <v>0</v>
      </c>
      <c r="S111" s="32"/>
    </row>
    <row r="112" spans="1:19" ht="13.5" x14ac:dyDescent="0.2">
      <c r="A112" s="37" t="s">
        <v>104</v>
      </c>
      <c r="B112" s="24" t="s">
        <v>107</v>
      </c>
      <c r="C112" s="7">
        <v>0</v>
      </c>
      <c r="D112" s="3">
        <v>0</v>
      </c>
      <c r="E112" s="6">
        <v>0</v>
      </c>
      <c r="F112" s="7">
        <v>0</v>
      </c>
      <c r="G112" s="3">
        <v>0</v>
      </c>
      <c r="H112" s="7">
        <v>0</v>
      </c>
      <c r="I112" s="8">
        <v>0</v>
      </c>
      <c r="J112" s="3">
        <v>0</v>
      </c>
      <c r="K112" s="8">
        <v>0</v>
      </c>
      <c r="L112" s="8">
        <v>0</v>
      </c>
      <c r="M112" s="3">
        <v>0</v>
      </c>
      <c r="N112" s="9">
        <v>0</v>
      </c>
      <c r="O112" s="8">
        <v>0</v>
      </c>
      <c r="P112" s="3">
        <v>0</v>
      </c>
      <c r="Q112" s="9">
        <v>0</v>
      </c>
      <c r="S112" s="32"/>
    </row>
    <row r="113" spans="1:17" ht="13.5" x14ac:dyDescent="0.2">
      <c r="A113" s="27" t="s">
        <v>105</v>
      </c>
      <c r="B113" s="24" t="s">
        <v>108</v>
      </c>
      <c r="C113" s="2" t="s">
        <v>15</v>
      </c>
      <c r="D113" s="2" t="s">
        <v>15</v>
      </c>
      <c r="E113" s="6">
        <v>13152</v>
      </c>
      <c r="F113" s="2" t="s">
        <v>15</v>
      </c>
      <c r="G113" s="2" t="s">
        <v>15</v>
      </c>
      <c r="H113" s="6">
        <v>15456</v>
      </c>
      <c r="I113" s="2" t="s">
        <v>15</v>
      </c>
      <c r="J113" s="2" t="s">
        <v>15</v>
      </c>
      <c r="K113" s="9">
        <v>9568</v>
      </c>
      <c r="L113" s="2" t="s">
        <v>15</v>
      </c>
      <c r="M113" s="2" t="s">
        <v>15</v>
      </c>
      <c r="N113" s="9">
        <v>38176</v>
      </c>
      <c r="O113" s="2" t="s">
        <v>15</v>
      </c>
      <c r="P113" s="2" t="s">
        <v>15</v>
      </c>
      <c r="Q113" s="9">
        <v>115456</v>
      </c>
    </row>
    <row r="114" spans="1:17" ht="13.5" x14ac:dyDescent="0.2">
      <c r="A114" s="27" t="s">
        <v>106</v>
      </c>
      <c r="B114" s="25" t="s">
        <v>109</v>
      </c>
      <c r="C114" s="2" t="s">
        <v>15</v>
      </c>
      <c r="D114" s="2" t="s">
        <v>15</v>
      </c>
      <c r="E114" s="6">
        <v>126461</v>
      </c>
      <c r="F114" s="2" t="s">
        <v>15</v>
      </c>
      <c r="G114" s="2" t="s">
        <v>15</v>
      </c>
      <c r="H114" s="6">
        <v>155391</v>
      </c>
      <c r="I114" s="2" t="s">
        <v>15</v>
      </c>
      <c r="J114" s="2" t="s">
        <v>15</v>
      </c>
      <c r="K114" s="9">
        <v>131169</v>
      </c>
      <c r="L114" s="2" t="s">
        <v>15</v>
      </c>
      <c r="M114" s="2" t="s">
        <v>15</v>
      </c>
      <c r="N114" s="9">
        <v>413020</v>
      </c>
      <c r="O114" s="2" t="s">
        <v>15</v>
      </c>
      <c r="P114" s="2" t="s">
        <v>15</v>
      </c>
      <c r="Q114" s="9">
        <v>1669547</v>
      </c>
    </row>
    <row r="115" spans="1:17" s="16" customFormat="1" ht="25.5" customHeight="1" x14ac:dyDescent="0.2">
      <c r="A115" s="60" t="s">
        <v>170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</row>
    <row r="116" spans="1:17" s="16" customFormat="1" ht="15" customHeight="1" x14ac:dyDescent="0.2">
      <c r="A116" s="31" t="s">
        <v>111</v>
      </c>
    </row>
    <row r="117" spans="1:17" s="16" customFormat="1" ht="15" customHeight="1" x14ac:dyDescent="0.2">
      <c r="A117" s="31" t="s">
        <v>112</v>
      </c>
    </row>
    <row r="118" spans="1:17" s="16" customFormat="1" ht="15" customHeight="1" x14ac:dyDescent="0.2">
      <c r="A118" s="31" t="s">
        <v>113</v>
      </c>
    </row>
    <row r="119" spans="1:17" s="16" customFormat="1" ht="15.75" customHeight="1" x14ac:dyDescent="0.2">
      <c r="A119" s="31" t="s">
        <v>114</v>
      </c>
    </row>
    <row r="120" spans="1:17" s="16" customFormat="1" ht="15.75" customHeight="1" x14ac:dyDescent="0.2">
      <c r="A120" s="32" t="s">
        <v>115</v>
      </c>
    </row>
    <row r="121" spans="1:17" ht="15" customHeight="1" x14ac:dyDescent="0.2">
      <c r="A121" s="32" t="s">
        <v>116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7" ht="15" customHeight="1" x14ac:dyDescent="0.2">
      <c r="A122" s="47" t="s">
        <v>171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7" x14ac:dyDescent="0.2">
      <c r="A123" s="3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7" x14ac:dyDescent="0.2">
      <c r="A124" s="35" t="s">
        <v>213</v>
      </c>
      <c r="B124" s="35"/>
      <c r="D124" s="35"/>
      <c r="F124" s="35" t="s">
        <v>214</v>
      </c>
      <c r="G124" s="35"/>
    </row>
    <row r="125" spans="1:17" x14ac:dyDescent="0.2">
      <c r="A125" s="5" t="s">
        <v>57</v>
      </c>
      <c r="C125" s="15"/>
      <c r="D125" s="15" t="s">
        <v>17</v>
      </c>
      <c r="F125" s="5" t="s">
        <v>18</v>
      </c>
    </row>
    <row r="126" spans="1:17" x14ac:dyDescent="0.2">
      <c r="A126" s="5" t="s">
        <v>58</v>
      </c>
    </row>
    <row r="127" spans="1:17" x14ac:dyDescent="0.2">
      <c r="A127" s="35" t="s">
        <v>215</v>
      </c>
      <c r="B127" s="35"/>
      <c r="D127" s="35"/>
      <c r="F127" s="35" t="s">
        <v>216</v>
      </c>
      <c r="G127" s="35"/>
    </row>
    <row r="128" spans="1:17" x14ac:dyDescent="0.2">
      <c r="A128" s="5" t="s">
        <v>117</v>
      </c>
      <c r="C128" s="15"/>
      <c r="D128" s="15" t="s">
        <v>17</v>
      </c>
      <c r="F128" s="5" t="s">
        <v>18</v>
      </c>
    </row>
    <row r="130" spans="1:2" x14ac:dyDescent="0.2">
      <c r="A130" s="35" t="s">
        <v>217</v>
      </c>
      <c r="B130" s="35"/>
    </row>
    <row r="131" spans="1:2" x14ac:dyDescent="0.2">
      <c r="A131" s="5" t="s">
        <v>99</v>
      </c>
    </row>
  </sheetData>
  <mergeCells count="16">
    <mergeCell ref="A115:N115"/>
    <mergeCell ref="A17:A18"/>
    <mergeCell ref="B17:B18"/>
    <mergeCell ref="C17:E17"/>
    <mergeCell ref="F17:H17"/>
    <mergeCell ref="C19:Q19"/>
    <mergeCell ref="C105:Q105"/>
    <mergeCell ref="C109:Q109"/>
    <mergeCell ref="B8:M8"/>
    <mergeCell ref="E15:F15"/>
    <mergeCell ref="I17:K17"/>
    <mergeCell ref="L17:N17"/>
    <mergeCell ref="A9:N9"/>
    <mergeCell ref="A14:N14"/>
    <mergeCell ref="A13:O13"/>
    <mergeCell ref="O17:Q17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F27" sqref="F27"/>
    </sheetView>
  </sheetViews>
  <sheetFormatPr defaultRowHeight="12.75" x14ac:dyDescent="0.2"/>
  <cols>
    <col min="1" max="1" width="17.85546875" bestFit="1" customWidth="1"/>
    <col min="2" max="2" width="122" bestFit="1" customWidth="1"/>
  </cols>
  <sheetData>
    <row r="1" spans="1:2" x14ac:dyDescent="0.2">
      <c r="A1" s="10" t="s">
        <v>20</v>
      </c>
    </row>
    <row r="2" spans="1:2" x14ac:dyDescent="0.2">
      <c r="A2" s="10" t="s">
        <v>21</v>
      </c>
    </row>
    <row r="3" spans="1:2" x14ac:dyDescent="0.2">
      <c r="A3" s="10" t="s">
        <v>22</v>
      </c>
    </row>
    <row r="4" spans="1:2" x14ac:dyDescent="0.2">
      <c r="A4" s="10" t="s">
        <v>23</v>
      </c>
    </row>
    <row r="5" spans="1:2" x14ac:dyDescent="0.2">
      <c r="A5" s="10" t="s">
        <v>24</v>
      </c>
    </row>
    <row r="6" spans="1:2" x14ac:dyDescent="0.2">
      <c r="A6" s="10" t="s">
        <v>25</v>
      </c>
    </row>
    <row r="7" spans="1:2" x14ac:dyDescent="0.2">
      <c r="A7" s="10" t="s">
        <v>26</v>
      </c>
      <c r="B7" t="s">
        <v>212</v>
      </c>
    </row>
    <row r="8" spans="1:2" x14ac:dyDescent="0.2">
      <c r="A8" s="10" t="s">
        <v>27</v>
      </c>
      <c r="B8" t="s">
        <v>206</v>
      </c>
    </row>
    <row r="9" spans="1:2" x14ac:dyDescent="0.2">
      <c r="A9" s="10" t="s">
        <v>28</v>
      </c>
      <c r="B9">
        <v>288712070</v>
      </c>
    </row>
    <row r="10" spans="1:2" x14ac:dyDescent="0.2">
      <c r="A10" s="10" t="s">
        <v>29</v>
      </c>
      <c r="B10" s="48">
        <v>842669154</v>
      </c>
    </row>
    <row r="11" spans="1:2" x14ac:dyDescent="0.2">
      <c r="A11" s="10" t="s">
        <v>31</v>
      </c>
      <c r="B11">
        <v>2022</v>
      </c>
    </row>
    <row r="12" spans="1:2" x14ac:dyDescent="0.2">
      <c r="A12" s="10" t="s">
        <v>32</v>
      </c>
      <c r="B12" t="s">
        <v>207</v>
      </c>
    </row>
    <row r="13" spans="1:2" x14ac:dyDescent="0.2">
      <c r="A13" s="10" t="s">
        <v>33</v>
      </c>
      <c r="B13" t="s">
        <v>208</v>
      </c>
    </row>
    <row r="14" spans="1:2" x14ac:dyDescent="0.2">
      <c r="A14" s="10" t="s">
        <v>34</v>
      </c>
      <c r="B14" t="s">
        <v>209</v>
      </c>
    </row>
    <row r="15" spans="1:2" x14ac:dyDescent="0.2">
      <c r="A15" s="10" t="s">
        <v>35</v>
      </c>
      <c r="B15" t="s">
        <v>210</v>
      </c>
    </row>
    <row r="16" spans="1:2" x14ac:dyDescent="0.2">
      <c r="A16" s="10" t="s">
        <v>30</v>
      </c>
      <c r="B16" s="14">
        <v>44846</v>
      </c>
    </row>
    <row r="17" spans="1:2" x14ac:dyDescent="0.2">
      <c r="A17" s="10" t="s">
        <v>89</v>
      </c>
      <c r="B17" t="s">
        <v>211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2022-03-14T07:39:43Z</cp:lastPrinted>
  <dcterms:created xsi:type="dcterms:W3CDTF">2005-03-29T07:53:13Z</dcterms:created>
  <dcterms:modified xsi:type="dcterms:W3CDTF">2023-06-12T13:11:03Z</dcterms:modified>
</cp:coreProperties>
</file>