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niskislt-my.sharepoint.com/personal/zivile_remeikiene_joniskis_lt/Documents/Darbalaukis/"/>
    </mc:Choice>
  </mc:AlternateContent>
  <xr:revisionPtr revIDLastSave="58" documentId="13_ncr:1_{919C1D81-9DD4-4DF6-9A04-F7DF22FDBDD8}" xr6:coauthVersionLast="47" xr6:coauthVersionMax="47" xr10:uidLastSave="{7FECB4FA-7EDA-4214-B658-E7F5BFBDEB00}"/>
  <bookViews>
    <workbookView xWindow="-120" yWindow="-120" windowWidth="29040" windowHeight="15720" activeTab="2" xr2:uid="{F8E4241A-15D6-4191-A0EF-D86E49D324B4}"/>
  </bookViews>
  <sheets>
    <sheet name="Kanceliarinės" sheetId="1" r:id="rId1"/>
    <sheet name="DU" sheetId="2" r:id="rId2"/>
    <sheet name="DU nuo 2023-07-0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7" i="3" l="1"/>
  <c r="U26" i="3"/>
  <c r="U25" i="3"/>
  <c r="U24" i="3"/>
  <c r="U23" i="3"/>
  <c r="U22" i="3"/>
  <c r="U21" i="3"/>
  <c r="U20" i="3"/>
  <c r="U19" i="3"/>
  <c r="U16" i="3"/>
  <c r="U15" i="3"/>
  <c r="U14" i="3"/>
  <c r="U13" i="3"/>
  <c r="U12" i="3"/>
  <c r="U11" i="3"/>
  <c r="U10" i="3"/>
  <c r="U9" i="3"/>
  <c r="U8" i="3"/>
  <c r="U7" i="3"/>
  <c r="U5" i="3"/>
  <c r="U3" i="3"/>
  <c r="U17" i="3" l="1"/>
  <c r="U18" i="3" l="1"/>
  <c r="U4" i="3" l="1"/>
  <c r="U28" i="3" l="1"/>
  <c r="F16" i="2"/>
  <c r="F4" i="2" l="1"/>
  <c r="F22" i="2"/>
  <c r="F23" i="2" l="1"/>
  <c r="F24" i="1"/>
  <c r="F8" i="1"/>
  <c r="F23" i="1" l="1"/>
  <c r="F28" i="1" l="1"/>
  <c r="F27" i="1"/>
  <c r="F26" i="1"/>
  <c r="F25" i="1"/>
  <c r="F20" i="1"/>
  <c r="F17" i="1"/>
  <c r="F15" i="1"/>
  <c r="F14" i="1"/>
  <c r="F13" i="1"/>
  <c r="F12" i="1"/>
  <c r="F11" i="1"/>
  <c r="F9" i="1"/>
  <c r="F7" i="1"/>
  <c r="F26" i="2"/>
  <c r="F25" i="2"/>
  <c r="F21" i="2"/>
  <c r="F19" i="2"/>
  <c r="F15" i="2"/>
  <c r="F13" i="2"/>
  <c r="F11" i="2"/>
  <c r="F9" i="2"/>
  <c r="F3" i="2"/>
  <c r="F4" i="1"/>
  <c r="F28" i="2" l="1"/>
  <c r="F29" i="1"/>
</calcChain>
</file>

<file path=xl/sharedStrings.xml><?xml version="1.0" encoding="utf-8"?>
<sst xmlns="http://schemas.openxmlformats.org/spreadsheetml/2006/main" count="252" uniqueCount="86">
  <si>
    <t>Eil. Nr.</t>
  </si>
  <si>
    <t>Tarybos nario vardas, pavardė</t>
  </si>
  <si>
    <t>4 mėn.</t>
  </si>
  <si>
    <t>5 mėn.</t>
  </si>
  <si>
    <t>6 mėn.</t>
  </si>
  <si>
    <t>7 mėn.</t>
  </si>
  <si>
    <t>8 mėn.</t>
  </si>
  <si>
    <t xml:space="preserve">9 mėn. </t>
  </si>
  <si>
    <t>10 mėn.</t>
  </si>
  <si>
    <t>11 mėn.</t>
  </si>
  <si>
    <t>12 mėn.</t>
  </si>
  <si>
    <t>Viso:</t>
  </si>
  <si>
    <t>1.</t>
  </si>
  <si>
    <t>Vilius Adomaitis</t>
  </si>
  <si>
    <t>2.</t>
  </si>
  <si>
    <t>Mindaugas Balčiūnas</t>
  </si>
  <si>
    <t>3.</t>
  </si>
  <si>
    <t>Narsutis Boruta</t>
  </si>
  <si>
    <t>4.</t>
  </si>
  <si>
    <t>Lina Budrienė</t>
  </si>
  <si>
    <t>5.</t>
  </si>
  <si>
    <t>Gediminas Čepulis</t>
  </si>
  <si>
    <t>6.</t>
  </si>
  <si>
    <t>Petras Giržadas</t>
  </si>
  <si>
    <t>7.</t>
  </si>
  <si>
    <t>Juventa Jurgelienė</t>
  </si>
  <si>
    <t>8.</t>
  </si>
  <si>
    <t>Antanas Karnišauskas</t>
  </si>
  <si>
    <t>9.</t>
  </si>
  <si>
    <t>Romas Karūžna</t>
  </si>
  <si>
    <t>10.</t>
  </si>
  <si>
    <t>Kęstutis Mačiulis</t>
  </si>
  <si>
    <t>11.</t>
  </si>
  <si>
    <t>Lina Miknevičienė</t>
  </si>
  <si>
    <t>12.</t>
  </si>
  <si>
    <t>Rimantė Misiūnienė</t>
  </si>
  <si>
    <t>13.</t>
  </si>
  <si>
    <t>Vidutė Petraitienė</t>
  </si>
  <si>
    <t>14.</t>
  </si>
  <si>
    <t>Adelė Pociuvienė</t>
  </si>
  <si>
    <t>15.</t>
  </si>
  <si>
    <t>Benjaminas Rimdžius</t>
  </si>
  <si>
    <t>16.</t>
  </si>
  <si>
    <t>Edita Rudienė</t>
  </si>
  <si>
    <t>17.</t>
  </si>
  <si>
    <t>Manfredas Rudis</t>
  </si>
  <si>
    <t>18.</t>
  </si>
  <si>
    <t>Kęstutis Tautvaišas</t>
  </si>
  <si>
    <t>19.</t>
  </si>
  <si>
    <t>Marcijonas Urmonas</t>
  </si>
  <si>
    <t>20.</t>
  </si>
  <si>
    <t>Edmundas Vaičiulis</t>
  </si>
  <si>
    <t>21.</t>
  </si>
  <si>
    <t>Nijolė Valuckienė</t>
  </si>
  <si>
    <t>22.</t>
  </si>
  <si>
    <t>Jurita Zubauskienė</t>
  </si>
  <si>
    <t>–</t>
  </si>
  <si>
    <t>4 mėn. (nuo 17 d.)</t>
  </si>
  <si>
    <t>Pareigas atlieka neatlygintinai</t>
  </si>
  <si>
    <t>Atlyginimas už darbo laiką atliekant tarybos nario pareigas</t>
  </si>
  <si>
    <t>Tarybos nario išlaidos už kanceliarijos, pašto, telefono, interneto ryšio, transporto, biuro patalpų nuomos, ataskaitų gamybą ir platinimą</t>
  </si>
  <si>
    <t>Aivaras Rudnickas</t>
  </si>
  <si>
    <t>23.</t>
  </si>
  <si>
    <t>Vytautas Pakatilius</t>
  </si>
  <si>
    <t>Romas Sperskis</t>
  </si>
  <si>
    <t>24.</t>
  </si>
  <si>
    <t>Vilija Bartašienė</t>
  </si>
  <si>
    <t>25.</t>
  </si>
  <si>
    <t>*pateikiama apmokestinama suma</t>
  </si>
  <si>
    <t>Tarybos narių atlyginimai</t>
  </si>
  <si>
    <t>01 mėn.</t>
  </si>
  <si>
    <t xml:space="preserve">                                        2024 metai </t>
  </si>
  <si>
    <t>02 mėn.</t>
  </si>
  <si>
    <t xml:space="preserve">03 mėn. </t>
  </si>
  <si>
    <t xml:space="preserve">04 mėn. </t>
  </si>
  <si>
    <t>05 mėn.</t>
  </si>
  <si>
    <t xml:space="preserve">06 mėn. </t>
  </si>
  <si>
    <t xml:space="preserve">07 mėn. </t>
  </si>
  <si>
    <t>─</t>
  </si>
  <si>
    <t xml:space="preserve">                                             Pareigas atlieka neatlygintinai                                                                             Pareigas atlieka neatlygintinai</t>
  </si>
  <si>
    <t>08 mėn.</t>
  </si>
  <si>
    <t>09 mėn.</t>
  </si>
  <si>
    <t xml:space="preserve">10 mėn. </t>
  </si>
  <si>
    <t xml:space="preserve">11 mėn. </t>
  </si>
  <si>
    <t xml:space="preserve">12 mėn. </t>
  </si>
  <si>
    <t>Laikinai eina mero pareigas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</si>
</sst>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5" xfId="0" applyFont="1" applyBorder="1"/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3" fillId="5" borderId="5" xfId="0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2" fillId="4" borderId="7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3" fillId="4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4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927C-725C-4095-8D71-BA1F6B304D3B}">
  <dimension ref="A1:F29"/>
  <sheetViews>
    <sheetView workbookViewId="0">
      <selection activeCell="P14" sqref="P14"/>
    </sheetView>
  </sheetViews>
  <sheetFormatPr defaultRowHeight="15" x14ac:dyDescent="0.25"/>
  <cols>
    <col min="1" max="1" width="5.28515625" customWidth="1"/>
    <col min="2" max="2" width="20" customWidth="1"/>
    <col min="3" max="3" width="18.28515625" customWidth="1"/>
  </cols>
  <sheetData>
    <row r="1" spans="1:6" ht="32.25" customHeight="1" x14ac:dyDescent="0.25">
      <c r="A1" s="47" t="s">
        <v>0</v>
      </c>
      <c r="B1" s="47" t="s">
        <v>1</v>
      </c>
      <c r="C1" s="47" t="s">
        <v>60</v>
      </c>
      <c r="D1" s="47"/>
      <c r="E1" s="47"/>
      <c r="F1" s="1"/>
    </row>
    <row r="2" spans="1:6" ht="15.75" x14ac:dyDescent="0.25">
      <c r="A2" s="47"/>
      <c r="B2" s="47"/>
      <c r="C2" s="3" t="s">
        <v>57</v>
      </c>
      <c r="D2" s="3" t="s">
        <v>3</v>
      </c>
      <c r="E2" s="3" t="s">
        <v>4</v>
      </c>
      <c r="F2" s="1"/>
    </row>
    <row r="3" spans="1:6" ht="15.75" x14ac:dyDescent="0.25">
      <c r="A3" s="2" t="s">
        <v>12</v>
      </c>
      <c r="B3" s="2" t="s">
        <v>13</v>
      </c>
      <c r="C3" s="6" t="s">
        <v>56</v>
      </c>
      <c r="D3" s="7" t="s">
        <v>56</v>
      </c>
      <c r="E3" s="7" t="s">
        <v>56</v>
      </c>
      <c r="F3" s="14">
        <v>0</v>
      </c>
    </row>
    <row r="4" spans="1:6" ht="15.75" x14ac:dyDescent="0.25">
      <c r="A4" s="2" t="s">
        <v>14</v>
      </c>
      <c r="B4" s="2" t="s">
        <v>15</v>
      </c>
      <c r="C4" s="15">
        <v>107.35</v>
      </c>
      <c r="D4" s="4">
        <v>215.48</v>
      </c>
      <c r="E4" s="4">
        <v>133.33000000000001</v>
      </c>
      <c r="F4" s="13">
        <f>SUM(C4:E4)</f>
        <v>456.15999999999997</v>
      </c>
    </row>
    <row r="5" spans="1:6" ht="15.75" x14ac:dyDescent="0.25">
      <c r="A5" s="2" t="s">
        <v>16</v>
      </c>
      <c r="B5" s="2" t="s">
        <v>66</v>
      </c>
      <c r="C5" s="7" t="s">
        <v>56</v>
      </c>
      <c r="D5" s="7" t="s">
        <v>56</v>
      </c>
      <c r="E5" s="7" t="s">
        <v>56</v>
      </c>
      <c r="F5" s="14">
        <v>0</v>
      </c>
    </row>
    <row r="6" spans="1:6" ht="15.75" x14ac:dyDescent="0.25">
      <c r="A6" s="2" t="s">
        <v>18</v>
      </c>
      <c r="B6" s="2" t="s">
        <v>17</v>
      </c>
      <c r="C6" s="7" t="s">
        <v>56</v>
      </c>
      <c r="D6" s="7" t="s">
        <v>56</v>
      </c>
      <c r="E6" s="7" t="s">
        <v>56</v>
      </c>
      <c r="F6" s="14">
        <v>0</v>
      </c>
    </row>
    <row r="7" spans="1:6" ht="15.75" x14ac:dyDescent="0.25">
      <c r="A7" s="2" t="s">
        <v>20</v>
      </c>
      <c r="B7" s="2" t="s">
        <v>19</v>
      </c>
      <c r="C7" s="15">
        <v>77.11</v>
      </c>
      <c r="D7" s="4">
        <v>127.96</v>
      </c>
      <c r="E7" s="4">
        <v>164.31</v>
      </c>
      <c r="F7" s="13">
        <f>SUM(C7:E7)</f>
        <v>369.38</v>
      </c>
    </row>
    <row r="8" spans="1:6" ht="15.75" x14ac:dyDescent="0.25">
      <c r="A8" s="2" t="s">
        <v>22</v>
      </c>
      <c r="B8" s="2" t="s">
        <v>21</v>
      </c>
      <c r="C8" s="6" t="s">
        <v>56</v>
      </c>
      <c r="D8" s="5">
        <v>122.4</v>
      </c>
      <c r="E8" s="4">
        <v>74.56</v>
      </c>
      <c r="F8" s="14">
        <f>SUM(D8:E8)</f>
        <v>196.96</v>
      </c>
    </row>
    <row r="9" spans="1:6" ht="15.75" x14ac:dyDescent="0.25">
      <c r="A9" s="2" t="s">
        <v>24</v>
      </c>
      <c r="B9" s="2" t="s">
        <v>23</v>
      </c>
      <c r="C9" s="16">
        <v>137.19999999999999</v>
      </c>
      <c r="D9" s="5">
        <v>294</v>
      </c>
      <c r="E9" s="5">
        <v>294</v>
      </c>
      <c r="F9" s="14">
        <f>SUM(C9:E9)</f>
        <v>725.2</v>
      </c>
    </row>
    <row r="10" spans="1:6" ht="15.75" x14ac:dyDescent="0.25">
      <c r="A10" s="2" t="s">
        <v>26</v>
      </c>
      <c r="B10" s="2" t="s">
        <v>25</v>
      </c>
      <c r="C10" s="6" t="s">
        <v>56</v>
      </c>
      <c r="D10" s="7" t="s">
        <v>56</v>
      </c>
      <c r="E10" s="7" t="s">
        <v>56</v>
      </c>
      <c r="F10" s="14">
        <v>0</v>
      </c>
    </row>
    <row r="11" spans="1:6" ht="15.75" x14ac:dyDescent="0.25">
      <c r="A11" s="2" t="s">
        <v>28</v>
      </c>
      <c r="B11" s="2" t="s">
        <v>27</v>
      </c>
      <c r="C11" s="15">
        <v>63.46</v>
      </c>
      <c r="D11" s="4">
        <v>138.85</v>
      </c>
      <c r="E11" s="4">
        <v>218.75</v>
      </c>
      <c r="F11" s="13">
        <f>SUM(C11:E11)</f>
        <v>421.06</v>
      </c>
    </row>
    <row r="12" spans="1:6" ht="15.75" x14ac:dyDescent="0.25">
      <c r="A12" s="2" t="s">
        <v>30</v>
      </c>
      <c r="B12" s="2" t="s">
        <v>29</v>
      </c>
      <c r="C12" s="15">
        <v>99.86</v>
      </c>
      <c r="D12" s="7" t="s">
        <v>56</v>
      </c>
      <c r="E12" s="7" t="s">
        <v>56</v>
      </c>
      <c r="F12" s="13">
        <f>SUM(C12:E12)</f>
        <v>99.86</v>
      </c>
    </row>
    <row r="13" spans="1:6" ht="15.75" x14ac:dyDescent="0.25">
      <c r="A13" s="2" t="s">
        <v>32</v>
      </c>
      <c r="B13" s="2" t="s">
        <v>31</v>
      </c>
      <c r="C13" s="16">
        <v>137.19999999999999</v>
      </c>
      <c r="D13" s="5">
        <v>294</v>
      </c>
      <c r="E13" s="5">
        <v>294</v>
      </c>
      <c r="F13" s="14">
        <f>SUM(C13:E13)</f>
        <v>725.2</v>
      </c>
    </row>
    <row r="14" spans="1:6" ht="15.75" x14ac:dyDescent="0.25">
      <c r="A14" s="2" t="s">
        <v>34</v>
      </c>
      <c r="B14" s="2" t="s">
        <v>33</v>
      </c>
      <c r="C14" s="15">
        <v>137.11000000000001</v>
      </c>
      <c r="D14" s="4">
        <v>108.92</v>
      </c>
      <c r="E14" s="4">
        <v>269.67</v>
      </c>
      <c r="F14" s="14">
        <f>SUM(C14:E14)</f>
        <v>515.70000000000005</v>
      </c>
    </row>
    <row r="15" spans="1:6" ht="15.75" x14ac:dyDescent="0.25">
      <c r="A15" s="2" t="s">
        <v>36</v>
      </c>
      <c r="B15" s="2" t="s">
        <v>35</v>
      </c>
      <c r="C15" s="16">
        <v>137.19999999999999</v>
      </c>
      <c r="D15" s="4">
        <v>291.22000000000003</v>
      </c>
      <c r="E15" s="5">
        <v>294</v>
      </c>
      <c r="F15" s="14">
        <f>SUM(C15:E15)</f>
        <v>722.42000000000007</v>
      </c>
    </row>
    <row r="16" spans="1:6" ht="15.75" x14ac:dyDescent="0.25">
      <c r="A16" s="2" t="s">
        <v>38</v>
      </c>
      <c r="B16" s="2" t="s">
        <v>63</v>
      </c>
      <c r="C16" s="17" t="s">
        <v>56</v>
      </c>
      <c r="D16" s="17" t="s">
        <v>56</v>
      </c>
      <c r="E16" s="7" t="s">
        <v>56</v>
      </c>
      <c r="F16" s="14">
        <v>0</v>
      </c>
    </row>
    <row r="17" spans="1:6" ht="15.75" x14ac:dyDescent="0.25">
      <c r="A17" s="2" t="s">
        <v>40</v>
      </c>
      <c r="B17" s="2" t="s">
        <v>37</v>
      </c>
      <c r="C17" s="16">
        <v>137.19999999999999</v>
      </c>
      <c r="D17" s="7" t="s">
        <v>56</v>
      </c>
      <c r="E17" s="7" t="s">
        <v>56</v>
      </c>
      <c r="F17" s="14">
        <f>SUM(C17:E17)</f>
        <v>137.19999999999999</v>
      </c>
    </row>
    <row r="18" spans="1:6" ht="15.75" x14ac:dyDescent="0.25">
      <c r="A18" s="2" t="s">
        <v>42</v>
      </c>
      <c r="B18" s="2" t="s">
        <v>39</v>
      </c>
      <c r="C18" s="17" t="s">
        <v>56</v>
      </c>
      <c r="D18" s="7" t="s">
        <v>56</v>
      </c>
      <c r="E18" s="7" t="s">
        <v>56</v>
      </c>
      <c r="F18" s="14">
        <v>0</v>
      </c>
    </row>
    <row r="19" spans="1:6" ht="15.75" x14ac:dyDescent="0.25">
      <c r="A19" s="2" t="s">
        <v>44</v>
      </c>
      <c r="B19" s="2" t="s">
        <v>41</v>
      </c>
      <c r="C19" s="17" t="s">
        <v>56</v>
      </c>
      <c r="D19" s="7" t="s">
        <v>56</v>
      </c>
      <c r="E19" s="7" t="s">
        <v>56</v>
      </c>
      <c r="F19" s="14">
        <v>0</v>
      </c>
    </row>
    <row r="20" spans="1:6" ht="15.75" x14ac:dyDescent="0.25">
      <c r="A20" s="2" t="s">
        <v>46</v>
      </c>
      <c r="B20" s="2" t="s">
        <v>43</v>
      </c>
      <c r="C20" s="15">
        <v>120.87</v>
      </c>
      <c r="D20" s="7" t="s">
        <v>56</v>
      </c>
      <c r="E20" s="7" t="s">
        <v>56</v>
      </c>
      <c r="F20" s="13">
        <f>SUM(C20:E20)</f>
        <v>120.87</v>
      </c>
    </row>
    <row r="21" spans="1:6" ht="15.75" x14ac:dyDescent="0.25">
      <c r="A21" s="2" t="s">
        <v>48</v>
      </c>
      <c r="B21" s="2" t="s">
        <v>45</v>
      </c>
      <c r="C21" s="17" t="s">
        <v>56</v>
      </c>
      <c r="D21" s="7" t="s">
        <v>56</v>
      </c>
      <c r="E21" s="7" t="s">
        <v>56</v>
      </c>
      <c r="F21" s="14">
        <v>0</v>
      </c>
    </row>
    <row r="22" spans="1:6" ht="15.75" x14ac:dyDescent="0.25">
      <c r="A22" s="2" t="s">
        <v>50</v>
      </c>
      <c r="B22" s="2" t="s">
        <v>64</v>
      </c>
      <c r="C22" s="17" t="s">
        <v>56</v>
      </c>
      <c r="D22" s="17" t="s">
        <v>56</v>
      </c>
      <c r="E22" s="7" t="s">
        <v>56</v>
      </c>
      <c r="F22" s="14">
        <v>0</v>
      </c>
    </row>
    <row r="23" spans="1:6" ht="15.75" x14ac:dyDescent="0.25">
      <c r="A23" s="2"/>
      <c r="B23" s="2" t="s">
        <v>61</v>
      </c>
      <c r="C23" s="16">
        <v>105</v>
      </c>
      <c r="D23" s="7" t="s">
        <v>56</v>
      </c>
      <c r="E23" s="7" t="s">
        <v>56</v>
      </c>
      <c r="F23" s="14">
        <f>SUM(C23:E23)</f>
        <v>105</v>
      </c>
    </row>
    <row r="24" spans="1:6" ht="15.75" x14ac:dyDescent="0.25">
      <c r="A24" s="2" t="s">
        <v>52</v>
      </c>
      <c r="B24" s="2" t="s">
        <v>47</v>
      </c>
      <c r="C24" s="17" t="s">
        <v>56</v>
      </c>
      <c r="D24" s="4">
        <v>161.33000000000001</v>
      </c>
      <c r="E24" s="4">
        <v>134.26</v>
      </c>
      <c r="F24" s="14">
        <f>SUM(D24:E24)</f>
        <v>295.59000000000003</v>
      </c>
    </row>
    <row r="25" spans="1:6" ht="15.75" x14ac:dyDescent="0.25">
      <c r="A25" s="2" t="s">
        <v>54</v>
      </c>
      <c r="B25" s="2" t="s">
        <v>49</v>
      </c>
      <c r="C25" s="15">
        <v>98.86</v>
      </c>
      <c r="D25" s="7" t="s">
        <v>56</v>
      </c>
      <c r="E25" s="4">
        <v>66.44</v>
      </c>
      <c r="F25" s="14">
        <f>SUM(C25:E25)</f>
        <v>165.3</v>
      </c>
    </row>
    <row r="26" spans="1:6" ht="15.75" x14ac:dyDescent="0.25">
      <c r="A26" s="2" t="s">
        <v>62</v>
      </c>
      <c r="B26" s="2" t="s">
        <v>51</v>
      </c>
      <c r="C26" s="16">
        <v>137.19999999999999</v>
      </c>
      <c r="D26" s="5">
        <v>294</v>
      </c>
      <c r="E26" s="5">
        <v>249.4</v>
      </c>
      <c r="F26" s="14">
        <f>SUM(C26:E26)</f>
        <v>680.6</v>
      </c>
    </row>
    <row r="27" spans="1:6" ht="15.75" x14ac:dyDescent="0.25">
      <c r="A27" s="2" t="s">
        <v>65</v>
      </c>
      <c r="B27" s="2" t="s">
        <v>53</v>
      </c>
      <c r="C27" s="16">
        <v>137.19999999999999</v>
      </c>
      <c r="D27" s="4">
        <v>290.33999999999997</v>
      </c>
      <c r="E27" s="5">
        <v>281.5</v>
      </c>
      <c r="F27" s="14">
        <f>SUM(C27:E27)</f>
        <v>709.04</v>
      </c>
    </row>
    <row r="28" spans="1:6" ht="15.75" x14ac:dyDescent="0.25">
      <c r="A28" s="2" t="s">
        <v>67</v>
      </c>
      <c r="B28" s="2" t="s">
        <v>55</v>
      </c>
      <c r="C28" s="15">
        <v>130.66</v>
      </c>
      <c r="D28" s="4">
        <v>213.53</v>
      </c>
      <c r="E28" s="4">
        <v>243.81</v>
      </c>
      <c r="F28" s="14">
        <f>SUM(C28:E28)</f>
        <v>588</v>
      </c>
    </row>
    <row r="29" spans="1:6" ht="15.75" x14ac:dyDescent="0.25">
      <c r="A29" s="48" t="s">
        <v>11</v>
      </c>
      <c r="B29" s="48"/>
      <c r="C29" s="48"/>
      <c r="D29" s="48"/>
      <c r="E29" s="48"/>
      <c r="F29" s="14">
        <f>SUM(F3:F28)</f>
        <v>7033.5400000000009</v>
      </c>
    </row>
  </sheetData>
  <mergeCells count="4">
    <mergeCell ref="A1:A2"/>
    <mergeCell ref="B1:B2"/>
    <mergeCell ref="C1:E1"/>
    <mergeCell ref="A29:E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36BF-447D-4E63-AE2F-671AB249C9B1}">
  <dimension ref="A1:F30"/>
  <sheetViews>
    <sheetView workbookViewId="0">
      <selection activeCell="A30" sqref="A30:E30"/>
    </sheetView>
  </sheetViews>
  <sheetFormatPr defaultRowHeight="15" x14ac:dyDescent="0.25"/>
  <cols>
    <col min="1" max="1" width="6.140625" customWidth="1"/>
    <col min="2" max="2" width="20.140625" customWidth="1"/>
  </cols>
  <sheetData>
    <row r="1" spans="1:6" ht="36" customHeight="1" x14ac:dyDescent="0.25">
      <c r="A1" s="50" t="s">
        <v>0</v>
      </c>
      <c r="B1" s="50" t="s">
        <v>1</v>
      </c>
      <c r="C1" s="50" t="s">
        <v>59</v>
      </c>
      <c r="D1" s="50"/>
      <c r="E1" s="50"/>
      <c r="F1" s="8"/>
    </row>
    <row r="2" spans="1:6" ht="15.75" x14ac:dyDescent="0.25">
      <c r="A2" s="50"/>
      <c r="B2" s="50"/>
      <c r="C2" s="9" t="s">
        <v>2</v>
      </c>
      <c r="D2" s="9" t="s">
        <v>3</v>
      </c>
      <c r="E2" s="9" t="s">
        <v>4</v>
      </c>
      <c r="F2" s="8"/>
    </row>
    <row r="3" spans="1:6" ht="15.75" x14ac:dyDescent="0.25">
      <c r="A3" s="18" t="s">
        <v>12</v>
      </c>
      <c r="B3" s="18" t="s">
        <v>13</v>
      </c>
      <c r="C3" s="10">
        <v>37.5</v>
      </c>
      <c r="D3" s="19">
        <v>27</v>
      </c>
      <c r="E3" s="20">
        <v>56.93</v>
      </c>
      <c r="F3" s="21">
        <f>SUM(C3:E3)</f>
        <v>121.43</v>
      </c>
    </row>
    <row r="4" spans="1:6" ht="15.75" x14ac:dyDescent="0.25">
      <c r="A4" s="2" t="s">
        <v>14</v>
      </c>
      <c r="B4" s="2" t="s">
        <v>66</v>
      </c>
      <c r="C4" s="7" t="s">
        <v>56</v>
      </c>
      <c r="D4" s="7" t="s">
        <v>56</v>
      </c>
      <c r="E4" s="4">
        <v>18.670000000000002</v>
      </c>
      <c r="F4" s="11">
        <f>SUM(E4:E4)</f>
        <v>18.670000000000002</v>
      </c>
    </row>
    <row r="5" spans="1:6" ht="15.75" x14ac:dyDescent="0.25">
      <c r="A5" s="2" t="s">
        <v>16</v>
      </c>
      <c r="B5" s="2" t="s">
        <v>15</v>
      </c>
      <c r="C5" s="22" t="s">
        <v>58</v>
      </c>
      <c r="D5" s="23"/>
      <c r="E5" s="24"/>
      <c r="F5" s="12"/>
    </row>
    <row r="6" spans="1:6" ht="15.75" x14ac:dyDescent="0.25">
      <c r="A6" s="2" t="s">
        <v>18</v>
      </c>
      <c r="B6" s="2" t="s">
        <v>17</v>
      </c>
      <c r="C6" s="22" t="s">
        <v>58</v>
      </c>
      <c r="D6" s="23"/>
      <c r="E6" s="23"/>
      <c r="F6" s="12"/>
    </row>
    <row r="7" spans="1:6" ht="15.75" x14ac:dyDescent="0.25">
      <c r="A7" s="2" t="s">
        <v>20</v>
      </c>
      <c r="B7" s="2" t="s">
        <v>19</v>
      </c>
      <c r="C7" s="22" t="s">
        <v>58</v>
      </c>
      <c r="D7" s="23"/>
      <c r="E7" s="23"/>
      <c r="F7" s="12"/>
    </row>
    <row r="8" spans="1:6" ht="15.75" x14ac:dyDescent="0.25">
      <c r="A8" s="2" t="s">
        <v>22</v>
      </c>
      <c r="B8" s="2" t="s">
        <v>21</v>
      </c>
      <c r="C8" s="22" t="s">
        <v>58</v>
      </c>
      <c r="D8" s="23"/>
      <c r="E8" s="23"/>
      <c r="F8" s="12"/>
    </row>
    <row r="9" spans="1:6" ht="15.75" x14ac:dyDescent="0.25">
      <c r="A9" s="2" t="s">
        <v>24</v>
      </c>
      <c r="B9" s="2" t="s">
        <v>23</v>
      </c>
      <c r="C9" s="5">
        <v>37.5</v>
      </c>
      <c r="D9" s="4">
        <v>42.12</v>
      </c>
      <c r="E9" s="4">
        <v>80.08</v>
      </c>
      <c r="F9" s="11">
        <f>SUM(C9:E9)</f>
        <v>159.69999999999999</v>
      </c>
    </row>
    <row r="10" spans="1:6" ht="15.75" x14ac:dyDescent="0.25">
      <c r="A10" s="2" t="s">
        <v>26</v>
      </c>
      <c r="B10" s="2" t="s">
        <v>25</v>
      </c>
      <c r="C10" s="22" t="s">
        <v>58</v>
      </c>
      <c r="D10" s="23"/>
      <c r="E10" s="23"/>
      <c r="F10" s="12"/>
    </row>
    <row r="11" spans="1:6" ht="15.75" x14ac:dyDescent="0.25">
      <c r="A11" s="2" t="s">
        <v>28</v>
      </c>
      <c r="B11" s="2" t="s">
        <v>27</v>
      </c>
      <c r="C11" s="5">
        <v>237.5</v>
      </c>
      <c r="D11" s="4">
        <v>207.36</v>
      </c>
      <c r="E11" s="4">
        <v>318.08</v>
      </c>
      <c r="F11" s="11">
        <f>SUM(C11:E11)</f>
        <v>762.94</v>
      </c>
    </row>
    <row r="12" spans="1:6" ht="15.75" x14ac:dyDescent="0.25">
      <c r="A12" s="2" t="s">
        <v>30</v>
      </c>
      <c r="B12" s="2" t="s">
        <v>29</v>
      </c>
      <c r="C12" s="22" t="s">
        <v>58</v>
      </c>
      <c r="D12" s="23"/>
      <c r="E12" s="23"/>
      <c r="F12" s="12"/>
    </row>
    <row r="13" spans="1:6" ht="15.75" x14ac:dyDescent="0.25">
      <c r="A13" s="2" t="s">
        <v>32</v>
      </c>
      <c r="B13" s="2" t="s">
        <v>31</v>
      </c>
      <c r="C13" s="5">
        <v>37.5</v>
      </c>
      <c r="D13" s="5">
        <v>18</v>
      </c>
      <c r="E13" s="4">
        <v>70.930000000000007</v>
      </c>
      <c r="F13" s="11">
        <f>SUM(C13:E13)</f>
        <v>126.43</v>
      </c>
    </row>
    <row r="14" spans="1:6" ht="15.75" x14ac:dyDescent="0.25">
      <c r="A14" s="2" t="s">
        <v>34</v>
      </c>
      <c r="B14" s="2" t="s">
        <v>33</v>
      </c>
      <c r="C14" s="22" t="s">
        <v>58</v>
      </c>
      <c r="D14" s="23"/>
      <c r="E14" s="23"/>
      <c r="F14" s="12"/>
    </row>
    <row r="15" spans="1:6" ht="15.75" x14ac:dyDescent="0.25">
      <c r="A15" s="2" t="s">
        <v>36</v>
      </c>
      <c r="B15" s="2" t="s">
        <v>35</v>
      </c>
      <c r="C15" s="5">
        <v>289.58</v>
      </c>
      <c r="D15" s="4">
        <v>228.96</v>
      </c>
      <c r="E15" s="5">
        <v>347.2</v>
      </c>
      <c r="F15" s="11">
        <f>SUM(C15:E15)</f>
        <v>865.74</v>
      </c>
    </row>
    <row r="16" spans="1:6" ht="15.75" x14ac:dyDescent="0.25">
      <c r="A16" s="2" t="s">
        <v>38</v>
      </c>
      <c r="B16" s="2" t="s">
        <v>63</v>
      </c>
      <c r="C16" s="7" t="s">
        <v>56</v>
      </c>
      <c r="D16" s="7" t="s">
        <v>56</v>
      </c>
      <c r="E16" s="4">
        <v>52.27</v>
      </c>
      <c r="F16" s="11">
        <f>SUM(E16:E16)</f>
        <v>52.27</v>
      </c>
    </row>
    <row r="17" spans="1:6" ht="15.75" x14ac:dyDescent="0.25">
      <c r="A17" s="2" t="s">
        <v>40</v>
      </c>
      <c r="B17" s="2" t="s">
        <v>37</v>
      </c>
      <c r="C17" s="22" t="s">
        <v>58</v>
      </c>
      <c r="D17" s="23"/>
      <c r="E17" s="23"/>
      <c r="F17" s="12"/>
    </row>
    <row r="18" spans="1:6" ht="15.75" x14ac:dyDescent="0.25">
      <c r="A18" s="2" t="s">
        <v>42</v>
      </c>
      <c r="B18" s="2" t="s">
        <v>39</v>
      </c>
      <c r="C18" s="22" t="s">
        <v>58</v>
      </c>
      <c r="D18" s="23"/>
      <c r="E18" s="23"/>
      <c r="F18" s="12"/>
    </row>
    <row r="19" spans="1:6" ht="15.75" x14ac:dyDescent="0.25">
      <c r="A19" s="2" t="s">
        <v>44</v>
      </c>
      <c r="B19" s="2" t="s">
        <v>41</v>
      </c>
      <c r="C19" s="5">
        <v>262.5</v>
      </c>
      <c r="D19" s="4">
        <v>207.36</v>
      </c>
      <c r="E19" s="4">
        <v>228.48</v>
      </c>
      <c r="F19" s="11">
        <f>SUM(C19:E19)</f>
        <v>698.34</v>
      </c>
    </row>
    <row r="20" spans="1:6" ht="15.75" x14ac:dyDescent="0.25">
      <c r="A20" s="2" t="s">
        <v>46</v>
      </c>
      <c r="B20" s="2" t="s">
        <v>43</v>
      </c>
      <c r="C20" s="22" t="s">
        <v>58</v>
      </c>
      <c r="D20" s="23"/>
      <c r="E20" s="23"/>
      <c r="F20" s="12"/>
    </row>
    <row r="21" spans="1:6" ht="15.75" x14ac:dyDescent="0.25">
      <c r="A21" s="2" t="s">
        <v>48</v>
      </c>
      <c r="B21" s="2" t="s">
        <v>45</v>
      </c>
      <c r="C21" s="5">
        <v>37.5</v>
      </c>
      <c r="D21" s="5">
        <v>32.4</v>
      </c>
      <c r="E21" s="5">
        <v>58.8</v>
      </c>
      <c r="F21" s="11">
        <f>SUM(C21:E21)</f>
        <v>128.69999999999999</v>
      </c>
    </row>
    <row r="22" spans="1:6" ht="15.75" x14ac:dyDescent="0.25">
      <c r="A22" s="2" t="s">
        <v>50</v>
      </c>
      <c r="B22" s="2" t="s">
        <v>64</v>
      </c>
      <c r="C22" s="7" t="s">
        <v>56</v>
      </c>
      <c r="D22" s="7" t="s">
        <v>56</v>
      </c>
      <c r="E22" s="5">
        <v>33.6</v>
      </c>
      <c r="F22" s="11">
        <f>SUM(E22:E22)</f>
        <v>33.6</v>
      </c>
    </row>
    <row r="23" spans="1:6" ht="15.75" x14ac:dyDescent="0.25">
      <c r="A23" s="2" t="s">
        <v>52</v>
      </c>
      <c r="B23" s="2" t="s">
        <v>47</v>
      </c>
      <c r="C23" s="7" t="s">
        <v>56</v>
      </c>
      <c r="D23" s="5">
        <v>37.799999999999997</v>
      </c>
      <c r="E23" s="5">
        <v>57.5</v>
      </c>
      <c r="F23" s="11">
        <f>SUM(D23:E23)</f>
        <v>95.3</v>
      </c>
    </row>
    <row r="24" spans="1:6" ht="15.75" x14ac:dyDescent="0.25">
      <c r="A24" s="2" t="s">
        <v>54</v>
      </c>
      <c r="B24" s="2" t="s">
        <v>49</v>
      </c>
      <c r="C24" s="22" t="s">
        <v>58</v>
      </c>
      <c r="D24" s="23"/>
      <c r="E24" s="23"/>
      <c r="F24" s="12"/>
    </row>
    <row r="25" spans="1:6" ht="15.75" x14ac:dyDescent="0.25">
      <c r="A25" s="2" t="s">
        <v>62</v>
      </c>
      <c r="B25" s="2" t="s">
        <v>51</v>
      </c>
      <c r="C25" s="5">
        <v>87.5</v>
      </c>
      <c r="D25" s="5">
        <v>129.6</v>
      </c>
      <c r="E25" s="4">
        <v>210.93</v>
      </c>
      <c r="F25" s="11">
        <f>SUM(C25:E25)</f>
        <v>428.03</v>
      </c>
    </row>
    <row r="26" spans="1:6" ht="15.75" x14ac:dyDescent="0.25">
      <c r="A26" s="2" t="s">
        <v>65</v>
      </c>
      <c r="B26" s="2" t="s">
        <v>53</v>
      </c>
      <c r="C26" s="5">
        <v>287.5</v>
      </c>
      <c r="D26" s="4">
        <v>207.36</v>
      </c>
      <c r="E26" s="4">
        <v>337.32</v>
      </c>
      <c r="F26" s="11">
        <f>SUM(C26:E26)</f>
        <v>832.18000000000006</v>
      </c>
    </row>
    <row r="27" spans="1:6" ht="15.75" x14ac:dyDescent="0.25">
      <c r="A27" s="2" t="s">
        <v>67</v>
      </c>
      <c r="B27" s="2" t="s">
        <v>55</v>
      </c>
      <c r="C27" s="22" t="s">
        <v>58</v>
      </c>
      <c r="D27" s="23"/>
      <c r="E27" s="23"/>
      <c r="F27" s="12"/>
    </row>
    <row r="28" spans="1:6" ht="15.75" x14ac:dyDescent="0.25">
      <c r="A28" s="48" t="s">
        <v>11</v>
      </c>
      <c r="B28" s="48"/>
      <c r="C28" s="48"/>
      <c r="D28" s="48"/>
      <c r="E28" s="48"/>
      <c r="F28" s="11">
        <f>SUM(F3:F27)</f>
        <v>4323.33</v>
      </c>
    </row>
    <row r="30" spans="1:6" ht="15.75" x14ac:dyDescent="0.25">
      <c r="A30" s="49" t="s">
        <v>68</v>
      </c>
      <c r="B30" s="49"/>
      <c r="C30" s="49"/>
      <c r="D30" s="49"/>
      <c r="E30" s="49"/>
    </row>
  </sheetData>
  <mergeCells count="5">
    <mergeCell ref="A30:E30"/>
    <mergeCell ref="A1:A2"/>
    <mergeCell ref="B1:B2"/>
    <mergeCell ref="C1:E1"/>
    <mergeCell ref="A28:E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25BE-5112-4654-8700-48243239F8B8}">
  <dimension ref="A1:U30"/>
  <sheetViews>
    <sheetView tabSelected="1" workbookViewId="0">
      <selection activeCell="P22" sqref="P22"/>
    </sheetView>
  </sheetViews>
  <sheetFormatPr defaultRowHeight="15" x14ac:dyDescent="0.25"/>
  <cols>
    <col min="1" max="1" width="4.28515625" customWidth="1"/>
    <col min="2" max="2" width="20" customWidth="1"/>
    <col min="9" max="9" width="9.5703125" customWidth="1"/>
    <col min="10" max="10" width="8.7109375" customWidth="1"/>
    <col min="11" max="11" width="8.85546875" customWidth="1"/>
    <col min="12" max="12" width="9.42578125" customWidth="1"/>
    <col min="13" max="13" width="8.85546875" customWidth="1"/>
    <col min="14" max="14" width="9.28515625" customWidth="1"/>
    <col min="15" max="19" width="9" customWidth="1"/>
    <col min="20" max="20" width="16.7109375" customWidth="1"/>
    <col min="21" max="21" width="11.7109375" customWidth="1"/>
  </cols>
  <sheetData>
    <row r="1" spans="1:21" ht="15.75" x14ac:dyDescent="0.25">
      <c r="A1" s="50" t="s">
        <v>0</v>
      </c>
      <c r="B1" s="50" t="s">
        <v>1</v>
      </c>
      <c r="C1" s="53" t="s">
        <v>69</v>
      </c>
      <c r="D1" s="53"/>
      <c r="E1" s="53"/>
      <c r="F1" s="53"/>
      <c r="G1" s="53"/>
      <c r="H1" s="54"/>
      <c r="I1" s="29" t="s">
        <v>71</v>
      </c>
      <c r="J1" s="30"/>
      <c r="K1" s="30"/>
      <c r="L1" s="27"/>
      <c r="M1" s="27"/>
      <c r="N1" s="27"/>
      <c r="O1" s="27"/>
      <c r="P1" s="27"/>
      <c r="Q1" s="27"/>
      <c r="R1" s="27"/>
      <c r="S1" s="27"/>
      <c r="T1" s="27"/>
      <c r="U1" s="28"/>
    </row>
    <row r="2" spans="1:21" ht="15.75" x14ac:dyDescent="0.25">
      <c r="A2" s="50"/>
      <c r="B2" s="50"/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70</v>
      </c>
      <c r="J2" s="9" t="s">
        <v>72</v>
      </c>
      <c r="K2" s="9" t="s">
        <v>73</v>
      </c>
      <c r="L2" s="9" t="s">
        <v>74</v>
      </c>
      <c r="M2" s="9" t="s">
        <v>75</v>
      </c>
      <c r="N2" s="9" t="s">
        <v>76</v>
      </c>
      <c r="O2" s="36" t="s">
        <v>77</v>
      </c>
      <c r="P2" s="36" t="s">
        <v>80</v>
      </c>
      <c r="Q2" s="36" t="s">
        <v>81</v>
      </c>
      <c r="R2" s="36" t="s">
        <v>82</v>
      </c>
      <c r="S2" s="36" t="s">
        <v>83</v>
      </c>
      <c r="T2" s="36" t="s">
        <v>84</v>
      </c>
      <c r="U2" s="8"/>
    </row>
    <row r="3" spans="1:21" ht="15.75" x14ac:dyDescent="0.25">
      <c r="A3" s="18" t="s">
        <v>12</v>
      </c>
      <c r="B3" s="18" t="s">
        <v>13</v>
      </c>
      <c r="C3" s="32">
        <v>1071.24</v>
      </c>
      <c r="D3" s="32">
        <v>1071.24</v>
      </c>
      <c r="E3" s="32">
        <v>1071.24</v>
      </c>
      <c r="F3" s="32">
        <v>1071.24</v>
      </c>
      <c r="G3" s="32">
        <v>1071.24</v>
      </c>
      <c r="H3" s="32">
        <v>1071.24</v>
      </c>
      <c r="I3" s="33">
        <v>1071.24</v>
      </c>
      <c r="J3" s="33">
        <v>803.43</v>
      </c>
      <c r="K3" s="33">
        <v>1071.24</v>
      </c>
      <c r="L3" s="33">
        <v>589.17999999999995</v>
      </c>
      <c r="M3" s="33">
        <v>1285.49</v>
      </c>
      <c r="N3" s="33">
        <v>1285.49</v>
      </c>
      <c r="O3" s="37">
        <v>1285.49</v>
      </c>
      <c r="P3" s="43">
        <v>1285.49</v>
      </c>
      <c r="Q3" s="43">
        <v>1285.49</v>
      </c>
      <c r="R3" s="43">
        <v>1285.49</v>
      </c>
      <c r="S3" s="43">
        <v>1285.49</v>
      </c>
      <c r="T3" s="43">
        <v>1285.49</v>
      </c>
      <c r="U3" s="21">
        <f>SUM(C3:Q3)</f>
        <v>16389.98</v>
      </c>
    </row>
    <row r="4" spans="1:21" ht="15.75" x14ac:dyDescent="0.25">
      <c r="A4" s="2" t="s">
        <v>14</v>
      </c>
      <c r="B4" s="2" t="s">
        <v>66</v>
      </c>
      <c r="C4" s="32">
        <v>1071.24</v>
      </c>
      <c r="D4" s="32">
        <v>1071.24</v>
      </c>
      <c r="E4" s="32">
        <v>1071.24</v>
      </c>
      <c r="F4" s="32">
        <v>1071.24</v>
      </c>
      <c r="G4" s="32">
        <v>1071.24</v>
      </c>
      <c r="H4" s="32">
        <v>1071.24</v>
      </c>
      <c r="I4" s="31" t="s">
        <v>78</v>
      </c>
      <c r="J4" s="32">
        <v>1071.24</v>
      </c>
      <c r="K4" s="32">
        <v>1071.24</v>
      </c>
      <c r="L4" s="32">
        <v>1071.24</v>
      </c>
      <c r="M4" s="32">
        <v>357.08</v>
      </c>
      <c r="N4" s="32">
        <v>1071.24</v>
      </c>
      <c r="O4" s="38">
        <v>1071.24</v>
      </c>
      <c r="P4" s="44">
        <v>1071.24</v>
      </c>
      <c r="Q4" s="44">
        <v>1071.24</v>
      </c>
      <c r="R4" s="44">
        <v>535.62</v>
      </c>
      <c r="S4" s="44">
        <v>1071.24</v>
      </c>
      <c r="T4" s="44">
        <v>1071.24</v>
      </c>
      <c r="U4" s="11">
        <f>SUM(C4:H4)</f>
        <v>6427.44</v>
      </c>
    </row>
    <row r="5" spans="1:21" ht="15.75" x14ac:dyDescent="0.25">
      <c r="A5" s="2" t="s">
        <v>16</v>
      </c>
      <c r="B5" s="2" t="s">
        <v>15</v>
      </c>
      <c r="C5" s="32">
        <v>1392.61</v>
      </c>
      <c r="D5" s="32">
        <v>1285.49</v>
      </c>
      <c r="E5" s="32">
        <v>856.99</v>
      </c>
      <c r="F5" s="32">
        <v>1285.49</v>
      </c>
      <c r="G5" s="32">
        <v>1285.49</v>
      </c>
      <c r="H5" s="32">
        <v>1285.49</v>
      </c>
      <c r="I5" s="33">
        <v>1285.49</v>
      </c>
      <c r="J5" s="33">
        <v>1285.49</v>
      </c>
      <c r="K5" s="33">
        <v>1285.49</v>
      </c>
      <c r="L5" s="33">
        <v>1285.49</v>
      </c>
      <c r="M5" s="33">
        <v>1285.49</v>
      </c>
      <c r="N5" s="33">
        <v>1285.49</v>
      </c>
      <c r="O5" s="37">
        <v>1285.49</v>
      </c>
      <c r="P5" s="43">
        <v>1285.49</v>
      </c>
      <c r="Q5" s="43">
        <v>1285.49</v>
      </c>
      <c r="R5" s="43">
        <v>642.74</v>
      </c>
      <c r="S5" s="43">
        <v>1285.49</v>
      </c>
      <c r="T5" s="43">
        <v>1285.49</v>
      </c>
      <c r="U5" s="12">
        <f>SUM(C5:Q5)</f>
        <v>18960.97</v>
      </c>
    </row>
    <row r="6" spans="1:21" ht="15.75" x14ac:dyDescent="0.25">
      <c r="A6" s="2" t="s">
        <v>18</v>
      </c>
      <c r="B6" s="2" t="s">
        <v>17</v>
      </c>
      <c r="C6" s="55" t="s">
        <v>79</v>
      </c>
      <c r="D6" s="56"/>
      <c r="E6" s="56"/>
      <c r="F6" s="56"/>
      <c r="G6" s="56"/>
      <c r="H6" s="56"/>
      <c r="I6" s="26"/>
      <c r="J6" s="34"/>
      <c r="K6" s="34"/>
      <c r="L6" s="34"/>
      <c r="M6" s="34"/>
      <c r="N6" s="34"/>
      <c r="O6" s="39"/>
      <c r="P6" s="45"/>
      <c r="Q6" s="45"/>
      <c r="R6" s="45"/>
      <c r="S6" s="45"/>
      <c r="T6" s="45"/>
      <c r="U6" s="12"/>
    </row>
    <row r="7" spans="1:21" ht="15.75" x14ac:dyDescent="0.25">
      <c r="A7" s="2" t="s">
        <v>20</v>
      </c>
      <c r="B7" s="2" t="s">
        <v>19</v>
      </c>
      <c r="C7" s="32">
        <v>1071.24</v>
      </c>
      <c r="D7" s="32">
        <v>1071.24</v>
      </c>
      <c r="E7" s="32">
        <v>1071.24</v>
      </c>
      <c r="F7" s="32">
        <v>1071.24</v>
      </c>
      <c r="G7" s="32">
        <v>1071.24</v>
      </c>
      <c r="H7" s="32">
        <v>1071.24</v>
      </c>
      <c r="I7" s="35">
        <v>1071.24</v>
      </c>
      <c r="J7" s="35">
        <v>535.62</v>
      </c>
      <c r="K7" s="35">
        <v>1071.24</v>
      </c>
      <c r="L7" s="35">
        <v>535.62</v>
      </c>
      <c r="M7" s="35">
        <v>1071.24</v>
      </c>
      <c r="N7" s="35">
        <v>1071.24</v>
      </c>
      <c r="O7" s="40">
        <v>1071.24</v>
      </c>
      <c r="P7" s="46">
        <v>1071.24</v>
      </c>
      <c r="Q7" s="46">
        <v>535.62</v>
      </c>
      <c r="R7" s="46">
        <v>1071.24</v>
      </c>
      <c r="S7" s="46">
        <v>1071.24</v>
      </c>
      <c r="T7" s="46">
        <v>1071.24</v>
      </c>
      <c r="U7" s="12">
        <f t="shared" ref="U7:U16" si="0">SUM(C7:Q7)</f>
        <v>14461.74</v>
      </c>
    </row>
    <row r="8" spans="1:21" ht="15.75" x14ac:dyDescent="0.25">
      <c r="A8" s="2" t="s">
        <v>22</v>
      </c>
      <c r="B8" s="2" t="s">
        <v>21</v>
      </c>
      <c r="C8" s="32">
        <v>1071.24</v>
      </c>
      <c r="D8" s="32">
        <v>1071.24</v>
      </c>
      <c r="E8" s="32">
        <v>1071.24</v>
      </c>
      <c r="F8" s="32">
        <v>1071.24</v>
      </c>
      <c r="G8" s="32">
        <v>1071.24</v>
      </c>
      <c r="H8" s="32">
        <v>1071.24</v>
      </c>
      <c r="I8" s="32">
        <v>1071.24</v>
      </c>
      <c r="J8" s="32">
        <v>1071.24</v>
      </c>
      <c r="K8" s="32">
        <v>1071.24</v>
      </c>
      <c r="L8" s="32">
        <v>1071.24</v>
      </c>
      <c r="M8" s="32">
        <v>1071.24</v>
      </c>
      <c r="N8" s="32">
        <v>1071.24</v>
      </c>
      <c r="O8" s="38">
        <v>1071.24</v>
      </c>
      <c r="P8" s="44">
        <v>1071.24</v>
      </c>
      <c r="Q8" s="44">
        <v>1071.24</v>
      </c>
      <c r="R8" s="44">
        <v>1071.24</v>
      </c>
      <c r="S8" s="51" t="s">
        <v>85</v>
      </c>
      <c r="T8" s="52"/>
      <c r="U8" s="12">
        <f t="shared" si="0"/>
        <v>16068.599999999999</v>
      </c>
    </row>
    <row r="9" spans="1:21" ht="15.75" x14ac:dyDescent="0.25">
      <c r="A9" s="2" t="s">
        <v>24</v>
      </c>
      <c r="B9" s="2" t="s">
        <v>23</v>
      </c>
      <c r="C9" s="32">
        <v>1392.61</v>
      </c>
      <c r="D9" s="32">
        <v>1285.49</v>
      </c>
      <c r="E9" s="32">
        <v>1285.49</v>
      </c>
      <c r="F9" s="32">
        <v>1285.49</v>
      </c>
      <c r="G9" s="32">
        <v>1285.49</v>
      </c>
      <c r="H9" s="32">
        <v>1285.49</v>
      </c>
      <c r="I9" s="32">
        <v>1285.49</v>
      </c>
      <c r="J9" s="32">
        <v>1285.49</v>
      </c>
      <c r="K9" s="32">
        <v>1285.49</v>
      </c>
      <c r="L9" s="32">
        <v>1285.49</v>
      </c>
      <c r="M9" s="32">
        <v>1285.49</v>
      </c>
      <c r="N9" s="32">
        <v>1285.49</v>
      </c>
      <c r="O9" s="38">
        <v>1285.49</v>
      </c>
      <c r="P9" s="44">
        <v>1285.49</v>
      </c>
      <c r="Q9" s="44">
        <v>1285.49</v>
      </c>
      <c r="R9" s="44">
        <v>1285.49</v>
      </c>
      <c r="S9" s="44">
        <v>1285.49</v>
      </c>
      <c r="T9" s="44">
        <v>1285.49</v>
      </c>
      <c r="U9" s="11">
        <f t="shared" si="0"/>
        <v>19389.47</v>
      </c>
    </row>
    <row r="10" spans="1:21" ht="15.75" x14ac:dyDescent="0.25">
      <c r="A10" s="2" t="s">
        <v>26</v>
      </c>
      <c r="B10" s="2" t="s">
        <v>25</v>
      </c>
      <c r="C10" s="32">
        <v>1178.3599999999999</v>
      </c>
      <c r="D10" s="32">
        <v>1178.3599999999999</v>
      </c>
      <c r="E10" s="32">
        <v>1178.3599999999999</v>
      </c>
      <c r="F10" s="32">
        <v>1178.3599999999999</v>
      </c>
      <c r="G10" s="32">
        <v>589.17999999999995</v>
      </c>
      <c r="H10" s="32">
        <v>1178.3599999999999</v>
      </c>
      <c r="I10" s="32">
        <v>1178.3599999999999</v>
      </c>
      <c r="J10" s="32">
        <v>883.77</v>
      </c>
      <c r="K10" s="32">
        <v>1178.3599999999999</v>
      </c>
      <c r="L10" s="32">
        <v>1178.3599999999999</v>
      </c>
      <c r="M10" s="32">
        <v>1178.3599999999999</v>
      </c>
      <c r="N10" s="32">
        <v>1178.3599999999999</v>
      </c>
      <c r="O10" s="38">
        <v>1178.3599999999999</v>
      </c>
      <c r="P10" s="44">
        <v>1178.3599999999999</v>
      </c>
      <c r="Q10" s="44">
        <v>1178.3599999999999</v>
      </c>
      <c r="R10" s="44">
        <v>1178.3599999999999</v>
      </c>
      <c r="S10" s="44">
        <v>1178.3599999999999</v>
      </c>
      <c r="T10" s="44">
        <v>589.17999999999995</v>
      </c>
      <c r="U10" s="12">
        <f t="shared" si="0"/>
        <v>16791.63</v>
      </c>
    </row>
    <row r="11" spans="1:21" ht="15.75" x14ac:dyDescent="0.25">
      <c r="A11" s="2" t="s">
        <v>28</v>
      </c>
      <c r="B11" s="2" t="s">
        <v>27</v>
      </c>
      <c r="C11" s="32">
        <v>1285.49</v>
      </c>
      <c r="D11" s="32">
        <v>1285.49</v>
      </c>
      <c r="E11" s="32">
        <v>1285.49</v>
      </c>
      <c r="F11" s="32">
        <v>1285.49</v>
      </c>
      <c r="G11" s="32">
        <v>1285.49</v>
      </c>
      <c r="H11" s="32">
        <v>1285.49</v>
      </c>
      <c r="I11" s="32">
        <v>1285.49</v>
      </c>
      <c r="J11" s="32">
        <v>1285.49</v>
      </c>
      <c r="K11" s="32">
        <v>1285.49</v>
      </c>
      <c r="L11" s="32">
        <v>1285.49</v>
      </c>
      <c r="M11" s="32">
        <v>1285.49</v>
      </c>
      <c r="N11" s="32">
        <v>1285.49</v>
      </c>
      <c r="O11" s="38">
        <v>1285.49</v>
      </c>
      <c r="P11" s="44">
        <v>1285.49</v>
      </c>
      <c r="Q11" s="44">
        <v>1285.49</v>
      </c>
      <c r="R11" s="44">
        <v>1285.49</v>
      </c>
      <c r="S11" s="44">
        <v>1285.49</v>
      </c>
      <c r="T11" s="44">
        <v>1285.49</v>
      </c>
      <c r="U11" s="11">
        <f t="shared" si="0"/>
        <v>19282.350000000002</v>
      </c>
    </row>
    <row r="12" spans="1:21" ht="15.75" x14ac:dyDescent="0.25">
      <c r="A12" s="2" t="s">
        <v>30</v>
      </c>
      <c r="B12" s="2" t="s">
        <v>29</v>
      </c>
      <c r="C12" s="32">
        <v>1178.3599999999999</v>
      </c>
      <c r="D12" s="32">
        <v>1178.3599999999999</v>
      </c>
      <c r="E12" s="32">
        <v>1178.3599999999999</v>
      </c>
      <c r="F12" s="32">
        <v>589.17999999999995</v>
      </c>
      <c r="G12" s="32">
        <v>1178.3599999999999</v>
      </c>
      <c r="H12" s="32">
        <v>1178.3599999999999</v>
      </c>
      <c r="I12" s="32">
        <v>1178.3599999999999</v>
      </c>
      <c r="J12" s="32">
        <v>1178.3599999999999</v>
      </c>
      <c r="K12" s="32">
        <v>1178.3599999999999</v>
      </c>
      <c r="L12" s="32">
        <v>1178.3599999999999</v>
      </c>
      <c r="M12" s="32">
        <v>1178.3599999999999</v>
      </c>
      <c r="N12" s="32">
        <v>1178.3599999999999</v>
      </c>
      <c r="O12" s="38">
        <v>1178.3599999999999</v>
      </c>
      <c r="P12" s="44">
        <v>1178.3599999999999</v>
      </c>
      <c r="Q12" s="44">
        <v>589.17999999999995</v>
      </c>
      <c r="R12" s="44">
        <v>1178.3599999999999</v>
      </c>
      <c r="S12" s="44">
        <v>1178.3599999999999</v>
      </c>
      <c r="T12" s="44">
        <v>589.17999999999995</v>
      </c>
      <c r="U12" s="12">
        <f t="shared" si="0"/>
        <v>16497.04</v>
      </c>
    </row>
    <row r="13" spans="1:21" ht="15.75" x14ac:dyDescent="0.25">
      <c r="A13" s="2" t="s">
        <v>32</v>
      </c>
      <c r="B13" s="2" t="s">
        <v>31</v>
      </c>
      <c r="C13" s="32">
        <v>1071.24</v>
      </c>
      <c r="D13" s="32">
        <v>1071.24</v>
      </c>
      <c r="E13" s="32">
        <v>1071.24</v>
      </c>
      <c r="F13" s="32">
        <v>1071.24</v>
      </c>
      <c r="G13" s="32">
        <v>1071.24</v>
      </c>
      <c r="H13" s="32">
        <v>1071.24</v>
      </c>
      <c r="I13" s="32">
        <v>1071.24</v>
      </c>
      <c r="J13" s="32">
        <v>1171.24</v>
      </c>
      <c r="K13" s="32">
        <v>1071.24</v>
      </c>
      <c r="L13" s="32">
        <v>1071.24</v>
      </c>
      <c r="M13" s="32">
        <v>1071.24</v>
      </c>
      <c r="N13" s="32">
        <v>1071.24</v>
      </c>
      <c r="O13" s="38">
        <v>1071.24</v>
      </c>
      <c r="P13" s="44">
        <v>1071.24</v>
      </c>
      <c r="Q13" s="44">
        <v>1071.24</v>
      </c>
      <c r="R13" s="44">
        <v>1071.24</v>
      </c>
      <c r="S13" s="44">
        <v>1071.24</v>
      </c>
      <c r="T13" s="44">
        <v>1071.24</v>
      </c>
      <c r="U13" s="11">
        <f t="shared" si="0"/>
        <v>16168.599999999999</v>
      </c>
    </row>
    <row r="14" spans="1:21" ht="15.75" x14ac:dyDescent="0.25">
      <c r="A14" s="2" t="s">
        <v>34</v>
      </c>
      <c r="B14" s="2" t="s">
        <v>33</v>
      </c>
      <c r="C14" s="32">
        <v>1071.24</v>
      </c>
      <c r="D14" s="32">
        <v>1071.24</v>
      </c>
      <c r="E14" s="32">
        <v>1071.24</v>
      </c>
      <c r="F14" s="32">
        <v>1071.24</v>
      </c>
      <c r="G14" s="32">
        <v>1071.24</v>
      </c>
      <c r="H14" s="32">
        <v>1071.24</v>
      </c>
      <c r="I14" s="32">
        <v>1071.24</v>
      </c>
      <c r="J14" s="32">
        <v>1071.24</v>
      </c>
      <c r="K14" s="32">
        <v>1071.24</v>
      </c>
      <c r="L14" s="32">
        <v>1071.24</v>
      </c>
      <c r="M14" s="32">
        <v>1285.49</v>
      </c>
      <c r="N14" s="32">
        <v>1285.49</v>
      </c>
      <c r="O14" s="38">
        <v>1285.49</v>
      </c>
      <c r="P14" s="44">
        <v>1285.49</v>
      </c>
      <c r="Q14" s="44">
        <v>1285.49</v>
      </c>
      <c r="R14" s="44">
        <v>1285.49</v>
      </c>
      <c r="S14" s="44">
        <v>1285.49</v>
      </c>
      <c r="T14" s="44">
        <v>1285.49</v>
      </c>
      <c r="U14" s="12">
        <f t="shared" si="0"/>
        <v>17139.849999999999</v>
      </c>
    </row>
    <row r="15" spans="1:21" ht="15.75" x14ac:dyDescent="0.25">
      <c r="A15" s="2" t="s">
        <v>36</v>
      </c>
      <c r="B15" s="2" t="s">
        <v>35</v>
      </c>
      <c r="C15" s="32">
        <v>1285.49</v>
      </c>
      <c r="D15" s="32">
        <v>1285.49</v>
      </c>
      <c r="E15" s="32">
        <v>1285.49</v>
      </c>
      <c r="F15" s="32">
        <v>1285.49</v>
      </c>
      <c r="G15" s="32">
        <v>1285.49</v>
      </c>
      <c r="H15" s="32">
        <v>1285.48</v>
      </c>
      <c r="I15" s="32">
        <v>1285.49</v>
      </c>
      <c r="J15" s="32">
        <v>1285.49</v>
      </c>
      <c r="K15" s="32">
        <v>1285.49</v>
      </c>
      <c r="L15" s="32">
        <v>1285.49</v>
      </c>
      <c r="M15" s="32">
        <v>1285.49</v>
      </c>
      <c r="N15" s="32">
        <v>1285.49</v>
      </c>
      <c r="O15" s="38">
        <v>1285.49</v>
      </c>
      <c r="P15" s="44">
        <v>1285.49</v>
      </c>
      <c r="Q15" s="44">
        <v>1285.49</v>
      </c>
      <c r="R15" s="44">
        <v>1285.49</v>
      </c>
      <c r="S15" s="44">
        <v>1285.49</v>
      </c>
      <c r="T15" s="44">
        <v>1285.49</v>
      </c>
      <c r="U15" s="11">
        <f t="shared" si="0"/>
        <v>19282.340000000004</v>
      </c>
    </row>
    <row r="16" spans="1:21" ht="15.75" x14ac:dyDescent="0.25">
      <c r="A16" s="2" t="s">
        <v>38</v>
      </c>
      <c r="B16" s="2" t="s">
        <v>63</v>
      </c>
      <c r="C16" s="32">
        <v>1071.24</v>
      </c>
      <c r="D16" s="32">
        <v>1071.24</v>
      </c>
      <c r="E16" s="32">
        <v>1071.24</v>
      </c>
      <c r="F16" s="32">
        <v>1071.24</v>
      </c>
      <c r="G16" s="32">
        <v>1071.24</v>
      </c>
      <c r="H16" s="32">
        <v>1071.24</v>
      </c>
      <c r="I16" s="32">
        <v>1071.24</v>
      </c>
      <c r="J16" s="32">
        <v>1071.24</v>
      </c>
      <c r="K16" s="32">
        <v>1071.24</v>
      </c>
      <c r="L16" s="32">
        <v>1071.24</v>
      </c>
      <c r="M16" s="32">
        <v>1071.24</v>
      </c>
      <c r="N16" s="32">
        <v>1071.24</v>
      </c>
      <c r="O16" s="38">
        <v>1071.24</v>
      </c>
      <c r="P16" s="44">
        <v>1071.24</v>
      </c>
      <c r="Q16" s="44">
        <v>1124.8</v>
      </c>
      <c r="R16" s="44">
        <v>1178.3599999999999</v>
      </c>
      <c r="S16" s="44">
        <v>1178.3599999999999</v>
      </c>
      <c r="T16" s="44">
        <v>1178.3599999999999</v>
      </c>
      <c r="U16" s="11">
        <f t="shared" si="0"/>
        <v>16122.159999999998</v>
      </c>
    </row>
    <row r="17" spans="1:21" ht="15.75" x14ac:dyDescent="0.25">
      <c r="A17" s="2" t="s">
        <v>40</v>
      </c>
      <c r="B17" s="2" t="s">
        <v>37</v>
      </c>
      <c r="C17" s="32">
        <v>1071.24</v>
      </c>
      <c r="D17" s="32">
        <v>1071.24</v>
      </c>
      <c r="E17" s="32">
        <v>1071.24</v>
      </c>
      <c r="F17" s="32">
        <v>1071.24</v>
      </c>
      <c r="G17" s="32">
        <v>1071.24</v>
      </c>
      <c r="H17" s="32">
        <v>1071.24</v>
      </c>
      <c r="I17" s="32">
        <v>1071.24</v>
      </c>
      <c r="J17" s="32">
        <v>1071.24</v>
      </c>
      <c r="K17" s="32">
        <v>1071.24</v>
      </c>
      <c r="L17" s="32">
        <v>1071.24</v>
      </c>
      <c r="M17" s="32">
        <v>1071.24</v>
      </c>
      <c r="N17" s="32">
        <v>1071.24</v>
      </c>
      <c r="O17" s="42" t="s">
        <v>78</v>
      </c>
      <c r="P17" s="44">
        <v>1071.24</v>
      </c>
      <c r="Q17" s="44">
        <v>535.62</v>
      </c>
      <c r="R17" s="44">
        <v>1071.24</v>
      </c>
      <c r="S17" s="44">
        <v>1071.24</v>
      </c>
      <c r="T17" s="44">
        <v>1071.24</v>
      </c>
      <c r="U17" s="12">
        <f t="shared" ref="U17" si="1">SUM(C17:N17)</f>
        <v>12854.88</v>
      </c>
    </row>
    <row r="18" spans="1:21" ht="15.75" x14ac:dyDescent="0.25">
      <c r="A18" s="2" t="s">
        <v>42</v>
      </c>
      <c r="B18" s="2" t="s">
        <v>39</v>
      </c>
      <c r="C18" s="32">
        <v>1071.24</v>
      </c>
      <c r="D18" s="32">
        <v>1071.24</v>
      </c>
      <c r="E18" s="32">
        <v>1071.24</v>
      </c>
      <c r="F18" s="32">
        <v>1071.24</v>
      </c>
      <c r="G18" s="32">
        <v>1071.24</v>
      </c>
      <c r="H18" s="32">
        <v>535.62</v>
      </c>
      <c r="I18" s="32">
        <v>1071.24</v>
      </c>
      <c r="J18" s="32">
        <v>1071.24</v>
      </c>
      <c r="K18" s="32">
        <v>1071.24</v>
      </c>
      <c r="L18" s="32">
        <v>1071.24</v>
      </c>
      <c r="M18" s="31" t="s">
        <v>78</v>
      </c>
      <c r="N18" s="32">
        <v>1071.24</v>
      </c>
      <c r="O18" s="38">
        <v>1071.24</v>
      </c>
      <c r="P18" s="44">
        <v>1071.24</v>
      </c>
      <c r="Q18" s="44">
        <v>1071.24</v>
      </c>
      <c r="R18" s="44">
        <v>1071.24</v>
      </c>
      <c r="S18" s="44">
        <v>1071.24</v>
      </c>
      <c r="T18" s="44">
        <v>1071.24</v>
      </c>
      <c r="U18" s="12">
        <f t="shared" ref="U18" si="2">SUM(C18:L18)</f>
        <v>10176.779999999999</v>
      </c>
    </row>
    <row r="19" spans="1:21" ht="15.75" x14ac:dyDescent="0.25">
      <c r="A19" s="2" t="s">
        <v>44</v>
      </c>
      <c r="B19" s="2" t="s">
        <v>41</v>
      </c>
      <c r="C19" s="32">
        <v>1285.49</v>
      </c>
      <c r="D19" s="32">
        <v>1285.49</v>
      </c>
      <c r="E19" s="32">
        <v>1285.49</v>
      </c>
      <c r="F19" s="32">
        <v>1285.49</v>
      </c>
      <c r="G19" s="32">
        <v>1285.49</v>
      </c>
      <c r="H19" s="32">
        <v>964.12</v>
      </c>
      <c r="I19" s="32">
        <v>1285.49</v>
      </c>
      <c r="J19" s="32">
        <v>1285.49</v>
      </c>
      <c r="K19" s="32">
        <v>856.99</v>
      </c>
      <c r="L19" s="32">
        <v>1285.49</v>
      </c>
      <c r="M19" s="32">
        <v>856.99</v>
      </c>
      <c r="N19" s="32">
        <v>1285.49</v>
      </c>
      <c r="O19" s="38">
        <v>1285.49</v>
      </c>
      <c r="P19" s="44">
        <v>1285.49</v>
      </c>
      <c r="Q19" s="44">
        <v>1285.49</v>
      </c>
      <c r="R19" s="44">
        <v>1285.49</v>
      </c>
      <c r="S19" s="44">
        <v>1285.49</v>
      </c>
      <c r="T19" s="44">
        <v>642.74</v>
      </c>
      <c r="U19" s="11">
        <f t="shared" ref="U19:U27" si="3">SUM(C19:Q19)</f>
        <v>18103.98</v>
      </c>
    </row>
    <row r="20" spans="1:21" ht="15.75" x14ac:dyDescent="0.25">
      <c r="A20" s="2" t="s">
        <v>46</v>
      </c>
      <c r="B20" s="2" t="s">
        <v>43</v>
      </c>
      <c r="C20" s="32">
        <v>1285.48</v>
      </c>
      <c r="D20" s="32">
        <v>1178.3599999999999</v>
      </c>
      <c r="E20" s="32">
        <v>1178.3599999999999</v>
      </c>
      <c r="F20" s="32">
        <v>1178.3599999999999</v>
      </c>
      <c r="G20" s="32">
        <v>1178.3599999999999</v>
      </c>
      <c r="H20" s="32">
        <v>1178.3599999999999</v>
      </c>
      <c r="I20" s="32">
        <v>785.58</v>
      </c>
      <c r="J20" s="32">
        <v>1178.3599999999999</v>
      </c>
      <c r="K20" s="32">
        <v>1178.3599999999999</v>
      </c>
      <c r="L20" s="32">
        <v>1205.1400000000001</v>
      </c>
      <c r="M20" s="32">
        <v>1285.49</v>
      </c>
      <c r="N20" s="32">
        <v>1285.49</v>
      </c>
      <c r="O20" s="38">
        <v>1285.49</v>
      </c>
      <c r="P20" s="44">
        <v>1285.49</v>
      </c>
      <c r="Q20" s="44">
        <v>1285.49</v>
      </c>
      <c r="R20" s="44">
        <v>1285.49</v>
      </c>
      <c r="S20" s="44">
        <v>1285.49</v>
      </c>
      <c r="T20" s="44">
        <v>1285.49</v>
      </c>
      <c r="U20" s="12">
        <f t="shared" si="3"/>
        <v>17952.170000000002</v>
      </c>
    </row>
    <row r="21" spans="1:21" ht="15.75" x14ac:dyDescent="0.25">
      <c r="A21" s="2" t="s">
        <v>48</v>
      </c>
      <c r="B21" s="2" t="s">
        <v>45</v>
      </c>
      <c r="C21" s="32">
        <v>1071.24</v>
      </c>
      <c r="D21" s="32">
        <v>1071.24</v>
      </c>
      <c r="E21" s="32">
        <v>1071.24</v>
      </c>
      <c r="F21" s="32">
        <v>1071.24</v>
      </c>
      <c r="G21" s="32">
        <v>1071.24</v>
      </c>
      <c r="H21" s="32">
        <v>1071.24</v>
      </c>
      <c r="I21" s="32">
        <v>1071.24</v>
      </c>
      <c r="J21" s="32">
        <v>1071.24</v>
      </c>
      <c r="K21" s="32">
        <v>1071.24</v>
      </c>
      <c r="L21" s="32">
        <v>1071.24</v>
      </c>
      <c r="M21" s="32">
        <v>1071.24</v>
      </c>
      <c r="N21" s="32">
        <v>1071.24</v>
      </c>
      <c r="O21" s="38">
        <v>1071.24</v>
      </c>
      <c r="P21" s="44">
        <v>892.7</v>
      </c>
      <c r="Q21" s="44">
        <v>1071.24</v>
      </c>
      <c r="R21" s="44">
        <v>1071.24</v>
      </c>
      <c r="S21" s="44">
        <v>1071.24</v>
      </c>
      <c r="T21" s="44">
        <v>1071.24</v>
      </c>
      <c r="U21" s="11">
        <f t="shared" si="3"/>
        <v>15890.06</v>
      </c>
    </row>
    <row r="22" spans="1:21" ht="15.75" x14ac:dyDescent="0.25">
      <c r="A22" s="2" t="s">
        <v>50</v>
      </c>
      <c r="B22" s="2" t="s">
        <v>64</v>
      </c>
      <c r="C22" s="32">
        <v>1071.24</v>
      </c>
      <c r="D22" s="32">
        <v>1071.24</v>
      </c>
      <c r="E22" s="32">
        <v>535.62</v>
      </c>
      <c r="F22" s="32">
        <v>1071.24</v>
      </c>
      <c r="G22" s="32">
        <v>1071.24</v>
      </c>
      <c r="H22" s="32">
        <v>1071.24</v>
      </c>
      <c r="I22" s="32">
        <v>1071.24</v>
      </c>
      <c r="J22" s="32">
        <v>1071.24</v>
      </c>
      <c r="K22" s="32">
        <v>1071.24</v>
      </c>
      <c r="L22" s="32">
        <v>1071.24</v>
      </c>
      <c r="M22" s="32">
        <v>1071.24</v>
      </c>
      <c r="N22" s="32">
        <v>1071.24</v>
      </c>
      <c r="O22" s="38">
        <v>1071.24</v>
      </c>
      <c r="P22" s="44">
        <v>1071.24</v>
      </c>
      <c r="Q22" s="44">
        <v>1178.3599999999999</v>
      </c>
      <c r="R22" s="44">
        <v>1285.49</v>
      </c>
      <c r="S22" s="44">
        <v>1285.49</v>
      </c>
      <c r="T22" s="44">
        <v>1285.49</v>
      </c>
      <c r="U22" s="11">
        <f t="shared" si="3"/>
        <v>15640.099999999999</v>
      </c>
    </row>
    <row r="23" spans="1:21" ht="15.75" x14ac:dyDescent="0.25">
      <c r="A23" s="2" t="s">
        <v>52</v>
      </c>
      <c r="B23" s="2" t="s">
        <v>47</v>
      </c>
      <c r="C23" s="32">
        <v>1178.3599999999999</v>
      </c>
      <c r="D23" s="32">
        <v>1178.3599999999999</v>
      </c>
      <c r="E23" s="32">
        <v>1178.3599999999999</v>
      </c>
      <c r="F23" s="32">
        <v>1178.3599999999999</v>
      </c>
      <c r="G23" s="32">
        <v>1178.3599999999999</v>
      </c>
      <c r="H23" s="32">
        <v>1178.3599999999999</v>
      </c>
      <c r="I23" s="32">
        <v>589.17999999999995</v>
      </c>
      <c r="J23" s="32">
        <v>1178.3599999999999</v>
      </c>
      <c r="K23" s="32">
        <v>1178.3599999999999</v>
      </c>
      <c r="L23" s="32">
        <v>1178.3599999999999</v>
      </c>
      <c r="M23" s="32">
        <v>1178.3599999999999</v>
      </c>
      <c r="N23" s="32">
        <v>1178.3599999999999</v>
      </c>
      <c r="O23" s="38">
        <v>1178.3599999999999</v>
      </c>
      <c r="P23" s="44">
        <v>1178.3599999999999</v>
      </c>
      <c r="Q23" s="44">
        <v>1178.3599999999999</v>
      </c>
      <c r="R23" s="44">
        <v>1178.3599999999999</v>
      </c>
      <c r="S23" s="44">
        <v>1178.3599999999999</v>
      </c>
      <c r="T23" s="44">
        <v>1178.3599999999999</v>
      </c>
      <c r="U23" s="11">
        <f t="shared" si="3"/>
        <v>17086.22</v>
      </c>
    </row>
    <row r="24" spans="1:21" ht="15.75" x14ac:dyDescent="0.25">
      <c r="A24" s="2" t="s">
        <v>54</v>
      </c>
      <c r="B24" s="2" t="s">
        <v>49</v>
      </c>
      <c r="C24" s="32">
        <v>1285.49</v>
      </c>
      <c r="D24" s="32">
        <v>1285.49</v>
      </c>
      <c r="E24" s="32">
        <v>1285.49</v>
      </c>
      <c r="F24" s="32">
        <v>1285.49</v>
      </c>
      <c r="G24" s="32">
        <v>1285.49</v>
      </c>
      <c r="H24" s="32">
        <v>964.12</v>
      </c>
      <c r="I24" s="32">
        <v>1285.49</v>
      </c>
      <c r="J24" s="32">
        <v>1285.49</v>
      </c>
      <c r="K24" s="32">
        <v>1285.49</v>
      </c>
      <c r="L24" s="32">
        <v>1285.49</v>
      </c>
      <c r="M24" s="32">
        <v>1285.49</v>
      </c>
      <c r="N24" s="32">
        <v>1285.49</v>
      </c>
      <c r="O24" s="38">
        <v>1285.49</v>
      </c>
      <c r="P24" s="44">
        <v>856.99</v>
      </c>
      <c r="Q24" s="44">
        <v>1285.49</v>
      </c>
      <c r="R24" s="44">
        <v>1285.49</v>
      </c>
      <c r="S24" s="44">
        <v>1285.49</v>
      </c>
      <c r="T24" s="44">
        <v>1285.49</v>
      </c>
      <c r="U24" s="12">
        <f t="shared" si="3"/>
        <v>18532.480000000003</v>
      </c>
    </row>
    <row r="25" spans="1:21" ht="15.75" x14ac:dyDescent="0.25">
      <c r="A25" s="2" t="s">
        <v>62</v>
      </c>
      <c r="B25" s="2" t="s">
        <v>51</v>
      </c>
      <c r="C25" s="32">
        <v>1071.24</v>
      </c>
      <c r="D25" s="32">
        <v>1071.24</v>
      </c>
      <c r="E25" s="32">
        <v>1071.24</v>
      </c>
      <c r="F25" s="32">
        <v>1071.24</v>
      </c>
      <c r="G25" s="32">
        <v>1071.24</v>
      </c>
      <c r="H25" s="32">
        <v>1071.24</v>
      </c>
      <c r="I25" s="32">
        <v>1071.24</v>
      </c>
      <c r="J25" s="32">
        <v>1071.24</v>
      </c>
      <c r="K25" s="32">
        <v>1071.24</v>
      </c>
      <c r="L25" s="32">
        <v>1071.24</v>
      </c>
      <c r="M25" s="32">
        <v>1071.24</v>
      </c>
      <c r="N25" s="32">
        <v>1071.24</v>
      </c>
      <c r="O25" s="38">
        <v>1071.24</v>
      </c>
      <c r="P25" s="44">
        <v>1071.24</v>
      </c>
      <c r="Q25" s="44">
        <v>1071.24</v>
      </c>
      <c r="R25" s="44">
        <v>1071.24</v>
      </c>
      <c r="S25" s="44">
        <v>1071.24</v>
      </c>
      <c r="T25" s="44">
        <v>714.16</v>
      </c>
      <c r="U25" s="11">
        <f t="shared" si="3"/>
        <v>16068.599999999999</v>
      </c>
    </row>
    <row r="26" spans="1:21" ht="15.75" x14ac:dyDescent="0.25">
      <c r="A26" s="2" t="s">
        <v>65</v>
      </c>
      <c r="B26" s="2" t="s">
        <v>53</v>
      </c>
      <c r="C26" s="32">
        <v>1285.49</v>
      </c>
      <c r="D26" s="32">
        <v>1285.49</v>
      </c>
      <c r="E26" s="32">
        <v>1285.49</v>
      </c>
      <c r="F26" s="32">
        <v>1285.49</v>
      </c>
      <c r="G26" s="32">
        <v>1285.49</v>
      </c>
      <c r="H26" s="32">
        <v>1285.49</v>
      </c>
      <c r="I26" s="32">
        <v>1285.49</v>
      </c>
      <c r="J26" s="32">
        <v>1285.49</v>
      </c>
      <c r="K26" s="32">
        <v>1285.49</v>
      </c>
      <c r="L26" s="32">
        <v>1285.49</v>
      </c>
      <c r="M26" s="32">
        <v>1285.49</v>
      </c>
      <c r="N26" s="32">
        <v>1285.49</v>
      </c>
      <c r="O26" s="38">
        <v>1285.49</v>
      </c>
      <c r="P26" s="44">
        <v>1285.49</v>
      </c>
      <c r="Q26" s="44">
        <v>1285.49</v>
      </c>
      <c r="R26" s="44">
        <v>1285.49</v>
      </c>
      <c r="S26" s="44">
        <v>1285.49</v>
      </c>
      <c r="T26" s="44">
        <v>1285.49</v>
      </c>
      <c r="U26" s="11">
        <f t="shared" si="3"/>
        <v>19282.350000000002</v>
      </c>
    </row>
    <row r="27" spans="1:21" ht="15.75" x14ac:dyDescent="0.25">
      <c r="A27" s="2" t="s">
        <v>67</v>
      </c>
      <c r="B27" s="2" t="s">
        <v>55</v>
      </c>
      <c r="C27" s="32">
        <v>1285.49</v>
      </c>
      <c r="D27" s="32">
        <v>1285.49</v>
      </c>
      <c r="E27" s="32">
        <v>1285.49</v>
      </c>
      <c r="F27" s="32">
        <v>1285.49</v>
      </c>
      <c r="G27" s="32">
        <v>1285.49</v>
      </c>
      <c r="H27" s="32">
        <v>1285.49</v>
      </c>
      <c r="I27" s="32">
        <v>1285.49</v>
      </c>
      <c r="J27" s="32">
        <v>1285.49</v>
      </c>
      <c r="K27" s="32">
        <v>1285.49</v>
      </c>
      <c r="L27" s="32">
        <v>1285.49</v>
      </c>
      <c r="M27" s="32">
        <v>1285.49</v>
      </c>
      <c r="N27" s="32">
        <v>856.99</v>
      </c>
      <c r="O27" s="38">
        <v>1285.49</v>
      </c>
      <c r="P27" s="44">
        <v>1285.49</v>
      </c>
      <c r="Q27" s="44">
        <v>1285.49</v>
      </c>
      <c r="R27" s="44">
        <v>1285.49</v>
      </c>
      <c r="S27" s="44">
        <v>856.99</v>
      </c>
      <c r="T27" s="44">
        <v>1285.49</v>
      </c>
      <c r="U27" s="12">
        <f t="shared" si="3"/>
        <v>18853.850000000002</v>
      </c>
    </row>
    <row r="28" spans="1:21" ht="15.75" x14ac:dyDescent="0.25">
      <c r="A28" s="48" t="s">
        <v>11</v>
      </c>
      <c r="B28" s="48"/>
      <c r="C28" s="48"/>
      <c r="D28" s="48"/>
      <c r="E28" s="48"/>
      <c r="F28" s="48"/>
      <c r="G28" s="48"/>
      <c r="H28" s="48"/>
      <c r="I28" s="25"/>
      <c r="J28" s="25"/>
      <c r="K28" s="25"/>
      <c r="L28" s="25"/>
      <c r="M28" s="25"/>
      <c r="N28" s="25"/>
      <c r="O28" s="41"/>
      <c r="P28" s="41"/>
      <c r="Q28" s="41"/>
      <c r="R28" s="41"/>
      <c r="S28" s="41"/>
      <c r="T28" s="41"/>
      <c r="U28" s="11">
        <f>SUM(U3:U27)</f>
        <v>393423.6399999999</v>
      </c>
    </row>
    <row r="30" spans="1:21" ht="15.75" x14ac:dyDescent="0.25">
      <c r="A30" s="49" t="s">
        <v>68</v>
      </c>
      <c r="B30" s="49"/>
      <c r="C30" s="49"/>
      <c r="D30" s="49"/>
      <c r="E30" s="49"/>
    </row>
  </sheetData>
  <mergeCells count="7">
    <mergeCell ref="S8:T8"/>
    <mergeCell ref="A30:E30"/>
    <mergeCell ref="A28:H28"/>
    <mergeCell ref="A1:A2"/>
    <mergeCell ref="B1:B2"/>
    <mergeCell ref="C1:H1"/>
    <mergeCell ref="C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Kanceliarinės</vt:lpstr>
      <vt:lpstr>DU</vt:lpstr>
      <vt:lpstr>DU nuo 2023-07-01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Akvilė Mickevičiūtė</dc:creator>
  <cp:lastModifiedBy>Živilė Remeikienė</cp:lastModifiedBy>
  <cp:lastPrinted>2023-05-30T07:57:26Z</cp:lastPrinted>
  <dcterms:created xsi:type="dcterms:W3CDTF">2023-05-26T11:07:16Z</dcterms:created>
  <dcterms:modified xsi:type="dcterms:W3CDTF">2025-01-06T13:30:03Z</dcterms:modified>
</cp:coreProperties>
</file>