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esktop/"/>
    </mc:Choice>
  </mc:AlternateContent>
  <xr:revisionPtr revIDLastSave="8" documentId="8_{2681F1F8-FF11-49B0-AEB2-283BBC676AAC}" xr6:coauthVersionLast="47" xr6:coauthVersionMax="47" xr10:uidLastSave="{E9081FE6-2296-4444-8975-5A097794BBE9}"/>
  <bookViews>
    <workbookView xWindow="28680" yWindow="-120" windowWidth="29040" windowHeight="15840" xr2:uid="{E0904AEB-8F65-46EE-AC39-43774B2DE341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C17" i="1"/>
  <c r="G17" i="1"/>
  <c r="K17" i="1"/>
  <c r="A13" i="1"/>
  <c r="B8" i="1"/>
</calcChain>
</file>

<file path=xl/sharedStrings.xml><?xml version="1.0" encoding="utf-8"?>
<sst xmlns="http://schemas.openxmlformats.org/spreadsheetml/2006/main" count="743" uniqueCount="224">
  <si>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</si>
  <si>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</si>
  <si>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</si>
  <si>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</si>
  <si>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</si>
  <si>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</si>
  <si>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</si>
  <si>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</si>
  <si>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</si>
  <si>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</si>
  <si>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</si>
  <si>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</si>
  <si>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</si>
  <si>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</si>
  <si>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Išlaidos, eurais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</si>
  <si>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</si>
  <si>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</si>
  <si>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Asmenys (vidutiniškai per mėnesį)</t>
  </si>
  <si>
    <t>Bendrai gyvenančių asmenų grupės (vidutiniškai per mėnesį)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</si>
  <si>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</si>
  <si>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</si>
  <si>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</si>
  <si>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</si>
  <si>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</si>
  <si>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x</t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</si>
  <si>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</si>
  <si>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</si>
  <si>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</si>
  <si>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</si>
  <si>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</si>
  <si>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vyrams, iš jų:</t>
  </si>
  <si>
    <t>1.3.1.</t>
  </si>
  <si>
    <t>vaikams iki 18 metų</t>
  </si>
  <si>
    <t>1.4.</t>
  </si>
  <si>
    <t>moterims, iš jų:</t>
  </si>
  <si>
    <t>1.4.1.</t>
  </si>
  <si>
    <t>1.5.</t>
  </si>
  <si>
    <t>socialinė pašalpa nepasiturintiems gyventojams: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</si>
  <si>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</si>
  <si>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</si>
  <si>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1.5.1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</si>
  <si>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socialinė pašalpa ilgalaikiams socialinės pašalpos gavėjams</t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</si>
  <si>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</si>
  <si>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</si>
  <si>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</si>
  <si>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</si>
  <si>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</si>
  <si>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</si>
  <si>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</si>
  <si>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</si>
  <si>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</si>
  <si>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</si>
  <si>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</si>
  <si>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</si>
  <si>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</si>
  <si>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</si>
  <si>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</si>
  <si>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</si>
  <si>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</si>
  <si>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</si>
  <si>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</si>
  <si>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</si>
  <si>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</si>
  <si>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</si>
  <si>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</si>
  <si>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</si>
  <si>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</si>
  <si>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</si>
  <si>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</si>
  <si>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</si>
  <si>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</si>
  <si>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ir vandens išlaidų kompensacijos (2 = 2.1 + 2.2 + 2.3 + 2.4)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</si>
  <si>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</si>
  <si>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</si>
  <si>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</si>
  <si>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</si>
  <si>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</si>
  <si>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</si>
  <si>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</si>
  <si>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(šildant kitomis energijos ir kuro rūšimis)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</si>
  <si>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</si>
  <si>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</si>
  <si>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</si>
  <si>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</si>
  <si>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</si>
  <si>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</si>
  <si>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</si>
  <si>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</si>
  <si>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</si>
  <si>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</si>
  <si>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</si>
  <si>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</si>
  <si>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</si>
  <si>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</si>
  <si>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</si>
  <si>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</si>
  <si>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</si>
  <si>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</si>
  <si>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</si>
  <si>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</si>
  <si>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</si>
  <si>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</si>
  <si>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</si>
  <si>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</si>
  <si>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</si>
  <si>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</si>
  <si>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</si>
  <si>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</si>
  <si>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</si>
  <si>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</si>
  <si>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</si>
  <si>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</si>
  <si>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</si>
  <si>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</si>
  <si>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</si>
  <si>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</si>
  <si>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</si>
  <si>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</si>
  <si>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</si>
  <si>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</si>
  <si>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</si>
  <si>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</si>
  <si>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</si>
  <si>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+ 4.4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>+ 4.5 + 4.6 + 4.7 + 4.8 + 4.9 + 4.9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+ 4.10 + 4.10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  <r>
      <rPr>
        <vertAlign val="superscript"/>
        <sz val="9"/>
        <color rgb="FF000000"/>
        <rFont val="Times New Roman"/>
        <family val="1"/>
      </rPr>
      <t>6*</t>
    </r>
    <r>
      <rPr>
        <sz val="9"/>
        <color rgb="FF000000"/>
        <rFont val="Times New Roman"/>
        <family val="1"/>
      </rPr>
      <t>:</t>
    </r>
    <r>
      <rPr>
        <vertAlign val="superscript"/>
        <sz val="9"/>
        <color rgb="FF000000"/>
        <rFont val="Times New Roman"/>
        <family val="1"/>
      </rPr>
      <t xml:space="preserve">  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</si>
  <si>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</si>
  <si>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</si>
  <si>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</si>
  <si>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</si>
  <si>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</si>
  <si>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</si>
  <si>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</si>
  <si>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r>
      <rPr>
        <sz val="9"/>
        <color rgb="FF000000"/>
        <rFont val="Times New Roman"/>
        <family val="1"/>
      </rPr>
      <t>socialinė pašalpa,</t>
    </r>
    <r>
      <rPr>
        <sz val="9"/>
        <color indexed="1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teikiama vadovaujantis įstatymo 23 straipsnio 3 dalies 4 punktu</t>
    </r>
  </si>
  <si>
    <r>
      <rPr>
        <sz val="9"/>
        <color rgb="FF000000"/>
        <rFont val="Times New Roman"/>
        <family val="1"/>
      </rPr>
      <t>4.4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</si>
  <si>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</si>
  <si>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</si>
  <si>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</si>
  <si>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</si>
  <si>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</si>
  <si>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</si>
  <si>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</si>
  <si>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</si>
  <si>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</si>
  <si>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</si>
  <si>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pašalpa, teikiama vadovaujantis įstatymo 23 straipsnio 3 dalies 9 punktu</t>
  </si>
  <si>
    <r>
      <rPr>
        <sz val="9"/>
        <color rgb="FF000000"/>
        <rFont val="Times New Roman"/>
        <family val="1"/>
      </rPr>
      <t>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</si>
  <si>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9 punktu</t>
  </si>
  <si>
    <t>4.10.</t>
  </si>
  <si>
    <t>socialinė pašalpa, teikiama vadovaujantis įstatymo 23 straipsnio 3 dalies 11 punktu</t>
  </si>
  <si>
    <r>
      <rPr>
        <sz val="9"/>
        <color rgb="FF000000"/>
        <rFont val="Times New Roman"/>
        <family val="1"/>
      </rPr>
      <t>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</si>
  <si>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</si>
  <si>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</si>
  <si>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skiriama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7*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</si>
  <si>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</si>
  <si>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</si>
  <si>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</si>
  <si>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</si>
  <si>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</si>
  <si>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</si>
  <si>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</si>
  <si>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</si>
  <si>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</si>
  <si>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</si>
  <si>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</si>
  <si>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</si>
  <si>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</si>
  <si>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</si>
  <si>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</si>
  <si>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</si>
  <si>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>5.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</si>
  <si>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tarybos) </t>
  </si>
  <si>
    <t>6.</t>
  </si>
  <si>
    <r>
      <rPr>
        <b/>
        <sz val="9"/>
        <color rgb="FF000000"/>
        <rFont val="Times New Roman"/>
        <family val="1"/>
      </rPr>
      <t>Iš viso (6 = 1 + 2 + 3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</si>
  <si>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</si>
  <si>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</si>
  <si>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</si>
  <si>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</si>
  <si>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</si>
  <si>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</si>
  <si>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</si>
  <si>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</si>
  <si>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dalies 2 punktu.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</si>
  <si>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</si>
  <si>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</si>
  <si>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</si>
  <si>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</si>
  <si>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vertAlign val="superscript"/>
        <sz val="9"/>
        <color rgb="FF000000"/>
        <rFont val="Times New Roman"/>
        <family val="1"/>
      </rPr>
      <t>Vadovaujantis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</si>
  <si>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dalimi.</t>
    </r>
  </si>
  <si>
    <r>
      <rPr>
        <vertAlign val="superscript"/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 xml:space="preserve">  Duomenys nurodomi teikiant būsto šildymo išlaidų, karšto vandens išlaidų ir geriamojo vandens išlaidų kompensacijas.</t>
    </r>
  </si>
  <si>
    <t>(savivaldybės administracijos direktorius arba jo įgalioto savivaldybės administracijos</t>
  </si>
  <si>
    <t xml:space="preserve">   (parašas)            </t>
  </si>
  <si>
    <t xml:space="preserve">      (vardas ir pavardė)</t>
  </si>
  <si>
    <t>tarnautojo ar darbuotojo pareigų pavadinimas)</t>
  </si>
  <si>
    <t>(atsakingo administracijos padalinio vadovo pareigų pavadinimas)</t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</si>
  <si>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</si>
  <si>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</si>
  <si>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</si>
  <si>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</si>
  <si>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</si>
  <si>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</si>
  <si>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</si>
  <si>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</si>
  <si>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Joniškio r. savivaldybės administracijos Socialinės paramos ir sveikatos skyrius, Livonijos g. 4-1, Joniškis, +370 426 69154, soc.parama@joniskis.lt</t>
  </si>
  <si>
    <t>Skyriaus adresas</t>
  </si>
  <si>
    <t>Livonijos g. 4-1, Joniškis</t>
  </si>
  <si>
    <t>Imonės kodas</t>
  </si>
  <si>
    <t>Telefonas</t>
  </si>
  <si>
    <t>+370 426 69154</t>
  </si>
  <si>
    <t>Metai</t>
  </si>
  <si>
    <t>Ketvirtis</t>
  </si>
  <si>
    <t>II</t>
  </si>
  <si>
    <t>Mėnuo1</t>
  </si>
  <si>
    <t>Balandžio mėn.</t>
  </si>
  <si>
    <t>Mėnuo2</t>
  </si>
  <si>
    <t>Gegužės mėn.</t>
  </si>
  <si>
    <t>Mėnuo3</t>
  </si>
  <si>
    <t>Birželio mėn.</t>
  </si>
  <si>
    <t>Formavimo data</t>
  </si>
  <si>
    <t>Valiuta</t>
  </si>
  <si>
    <t>Eur</t>
  </si>
  <si>
    <t xml:space="preserve">Administracijos direktorius </t>
  </si>
  <si>
    <t xml:space="preserve">Aivaras Rudnickas </t>
  </si>
  <si>
    <t>Socialinės paramos ir sveikatos skyriaus vedėja</t>
  </si>
  <si>
    <t>Laima Klemienė</t>
  </si>
  <si>
    <t xml:space="preserve">Vaida Kušleikienė, +370 690 124 52, el. p. vaida.kusleikiene@joniskis.lt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</si>
</sst>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indexed="1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0" fillId="0" borderId="5" xfId="0" applyBorder="1"/>
    <xf numFmtId="0" fontId="2" fillId="0" borderId="4" xfId="0" applyFont="1" applyBorder="1" applyAlignment="1">
      <alignment wrapText="1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4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1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A387-4CB3-406B-9A85-4C41886FC1B7}">
  <dimension ref="A1:Z130"/>
  <sheetViews>
    <sheetView tabSelected="1" topLeftCell="A105" workbookViewId="0">
      <selection activeCell="A129" sqref="A129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0" max="10" width="9.140625" bestFit="1" customWidth="1"/>
    <col min="11" max="11" width="7.7109375" bestFit="1" customWidth="1"/>
    <col min="12" max="14" width="9.140625" bestFit="1" customWidth="1"/>
    <col min="15" max="15" width="8.42578125" customWidth="1"/>
    <col min="16" max="16" width="10.42578125" customWidth="1"/>
    <col min="17" max="17" width="10.7109375" customWidth="1"/>
    <col min="18" max="18" width="16.42578125" customWidth="1"/>
    <col min="19" max="19" width="10.7109375" customWidth="1"/>
    <col min="20" max="20" width="12.5703125" customWidth="1"/>
    <col min="21" max="21" width="9.140625" customWidth="1"/>
    <col min="22" max="22" width="11.42578125" customWidth="1"/>
    <col min="23" max="23" width="9.140625" customWidth="1"/>
    <col min="24" max="24" width="17.42578125" customWidth="1"/>
    <col min="25" max="25" width="9.140625" customWidth="1"/>
  </cols>
  <sheetData>
    <row r="1" spans="1:22" s="15" customFormat="1" ht="12" customHeight="1" x14ac:dyDescent="0.2">
      <c r="A1" s="16"/>
      <c r="L1" s="16"/>
      <c r="M1" s="16"/>
      <c r="N1" s="17"/>
      <c r="T1" s="16" t="s">
        <v>0</v>
      </c>
    </row>
    <row r="2" spans="1:22" s="15" customFormat="1" ht="12" customHeight="1" x14ac:dyDescent="0.2">
      <c r="A2" s="16"/>
      <c r="L2" s="16"/>
      <c r="M2" s="16"/>
      <c r="N2" s="17"/>
      <c r="T2" s="16" t="s">
        <v>1</v>
      </c>
    </row>
    <row r="3" spans="1:22" s="15" customFormat="1" ht="12" customHeight="1" x14ac:dyDescent="0.2">
      <c r="A3" s="16"/>
      <c r="L3" s="16"/>
      <c r="M3" s="16"/>
      <c r="N3" s="17"/>
      <c r="T3" s="16" t="s">
        <v>2</v>
      </c>
    </row>
    <row r="4" spans="1:22" s="15" customFormat="1" ht="12" customHeight="1" x14ac:dyDescent="0.2">
      <c r="A4" s="16"/>
      <c r="N4" s="17"/>
    </row>
    <row r="5" spans="1:22" s="15" customFormat="1" ht="12" customHeight="1" x14ac:dyDescent="0.2">
      <c r="A5" s="16"/>
      <c r="N5" s="17"/>
    </row>
    <row r="6" spans="1:22" s="15" customFormat="1" ht="12" customHeight="1" x14ac:dyDescent="0.2">
      <c r="A6" s="16"/>
      <c r="N6" s="17"/>
    </row>
    <row r="7" spans="1:22" s="15" customFormat="1" ht="12" customHeight="1" x14ac:dyDescent="0.2">
      <c r="N7" s="16"/>
    </row>
    <row r="8" spans="1:22" s="15" customFormat="1" x14ac:dyDescent="0.2">
      <c r="A8" s="18"/>
      <c r="B8" s="57" t="str">
        <f>Parametrai!B7</f>
        <v>Joniškio r. savivaldybės administracijos Socialinės paramos ir sveikatos skyrius, Livonijos g. 4-1, Joniškis, +370 426 69154, soc.parama@joniskis.lt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4"/>
      <c r="S8" s="4"/>
      <c r="T8" s="18"/>
    </row>
    <row r="9" spans="1:22" s="15" customFormat="1" ht="12" customHeight="1" x14ac:dyDescent="0.2">
      <c r="A9" s="65" t="s">
        <v>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spans="1:22" s="15" customFormat="1" ht="12" customHeight="1" x14ac:dyDescent="0.2">
      <c r="A10" s="17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2" s="15" customFormat="1" ht="12" customHeight="1" x14ac:dyDescent="0.2">
      <c r="A11" s="17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2" s="15" customFormat="1" ht="12" customHeight="1" x14ac:dyDescent="0.2"/>
    <row r="13" spans="1:22" s="15" customFormat="1" ht="12" customHeight="1" x14ac:dyDescent="0.2">
      <c r="A13" s="67" t="str">
        <f>CONCATENATE(Parametrai!B11," METŲ ",Parametrai!B12," KETVIRČIO")</f>
        <v>2025 METŲ II KETVIRČIO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1"/>
    </row>
    <row r="14" spans="1:22" s="15" customFormat="1" ht="12" customHeight="1" x14ac:dyDescent="0.2">
      <c r="A14" s="66" t="s">
        <v>6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1:22" s="15" customFormat="1" ht="12" customHeight="1" x14ac:dyDescent="0.2">
      <c r="A15" s="19"/>
      <c r="B15" s="19"/>
      <c r="C15" s="19"/>
      <c r="D15" s="19"/>
      <c r="E15" s="19"/>
      <c r="F15" s="58">
        <f>Parametrai!B16</f>
        <v>45841</v>
      </c>
      <c r="G15" s="58"/>
      <c r="H15" s="20" t="s">
        <v>7</v>
      </c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2" s="15" customFormat="1" ht="12" customHeight="1" x14ac:dyDescent="0.2"/>
    <row r="17" spans="1:26" x14ac:dyDescent="0.2">
      <c r="A17" s="69"/>
      <c r="B17" s="69" t="s">
        <v>8</v>
      </c>
      <c r="C17" s="59" t="str">
        <f>Parametrai!B13</f>
        <v>Balandžio mėn.</v>
      </c>
      <c r="D17" s="60"/>
      <c r="E17" s="60"/>
      <c r="F17" s="61"/>
      <c r="G17" s="59" t="str">
        <f>Parametrai!B14</f>
        <v>Gegužės mėn.</v>
      </c>
      <c r="H17" s="60"/>
      <c r="I17" s="60"/>
      <c r="J17" s="61"/>
      <c r="K17" s="59" t="str">
        <f>Parametrai!B15</f>
        <v>Birželio mėn.</v>
      </c>
      <c r="L17" s="60"/>
      <c r="M17" s="60"/>
      <c r="N17" s="61"/>
      <c r="O17" s="62" t="s">
        <v>9</v>
      </c>
      <c r="P17" s="63"/>
      <c r="Q17" s="63"/>
      <c r="R17" s="63"/>
      <c r="S17" s="63"/>
      <c r="T17" s="64"/>
      <c r="U17" s="62" t="s">
        <v>10</v>
      </c>
      <c r="V17" s="63"/>
      <c r="W17" s="63"/>
      <c r="X17" s="63"/>
      <c r="Y17" s="63"/>
      <c r="Z17" s="64"/>
    </row>
    <row r="18" spans="1:26" ht="48" customHeight="1" x14ac:dyDescent="0.2">
      <c r="A18" s="70"/>
      <c r="B18" s="71"/>
      <c r="C18" s="6" t="s">
        <v>11</v>
      </c>
      <c r="D18" s="6" t="s">
        <v>12</v>
      </c>
      <c r="E18" s="28" t="s">
        <v>13</v>
      </c>
      <c r="F18" s="6" t="s">
        <v>14</v>
      </c>
      <c r="G18" s="6" t="s">
        <v>11</v>
      </c>
      <c r="H18" s="6" t="s">
        <v>12</v>
      </c>
      <c r="I18" s="28" t="s">
        <v>15</v>
      </c>
      <c r="J18" s="6" t="s">
        <v>14</v>
      </c>
      <c r="K18" s="6" t="s">
        <v>11</v>
      </c>
      <c r="L18" s="6" t="s">
        <v>12</v>
      </c>
      <c r="M18" s="28" t="s">
        <v>16</v>
      </c>
      <c r="N18" s="6" t="s">
        <v>14</v>
      </c>
      <c r="O18" s="6" t="s">
        <v>11</v>
      </c>
      <c r="P18" s="6" t="s">
        <v>17</v>
      </c>
      <c r="Q18" s="6" t="s">
        <v>12</v>
      </c>
      <c r="R18" s="6" t="s">
        <v>18</v>
      </c>
      <c r="S18" s="28" t="s">
        <v>19</v>
      </c>
      <c r="T18" s="6" t="s">
        <v>14</v>
      </c>
      <c r="U18" s="6" t="s">
        <v>11</v>
      </c>
      <c r="V18" s="6" t="s">
        <v>17</v>
      </c>
      <c r="W18" s="6" t="s">
        <v>12</v>
      </c>
      <c r="X18" s="6" t="s">
        <v>18</v>
      </c>
      <c r="Y18" s="28" t="s">
        <v>20</v>
      </c>
      <c r="Z18" s="6" t="s">
        <v>14</v>
      </c>
    </row>
    <row r="19" spans="1:26" ht="27" customHeight="1" x14ac:dyDescent="0.2">
      <c r="A19" s="3"/>
      <c r="B19" s="24"/>
      <c r="C19" s="63" t="s">
        <v>21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3.5" customHeight="1" x14ac:dyDescent="0.2">
      <c r="A20" s="35" t="s">
        <v>22</v>
      </c>
      <c r="B20" s="36" t="s">
        <v>23</v>
      </c>
      <c r="C20" s="8">
        <v>950</v>
      </c>
      <c r="D20" s="8">
        <v>524</v>
      </c>
      <c r="E20" s="37" t="s">
        <v>24</v>
      </c>
      <c r="F20" s="8">
        <v>153993</v>
      </c>
      <c r="G20" s="8">
        <v>786</v>
      </c>
      <c r="H20" s="8">
        <v>434</v>
      </c>
      <c r="I20" s="37" t="s">
        <v>24</v>
      </c>
      <c r="J20" s="8">
        <v>122134</v>
      </c>
      <c r="K20" s="8">
        <v>702</v>
      </c>
      <c r="L20" s="8">
        <v>387</v>
      </c>
      <c r="M20" s="37" t="s">
        <v>24</v>
      </c>
      <c r="N20" s="8">
        <v>115258</v>
      </c>
      <c r="O20" s="8">
        <v>1065</v>
      </c>
      <c r="P20" s="8">
        <v>813</v>
      </c>
      <c r="Q20" s="8">
        <v>591</v>
      </c>
      <c r="R20" s="8">
        <v>448</v>
      </c>
      <c r="S20" s="37" t="s">
        <v>24</v>
      </c>
      <c r="T20" s="8">
        <v>391386</v>
      </c>
      <c r="U20" s="8">
        <v>1266</v>
      </c>
      <c r="V20" s="8">
        <v>853</v>
      </c>
      <c r="W20" s="8">
        <v>701</v>
      </c>
      <c r="X20" s="8">
        <v>469</v>
      </c>
      <c r="Y20" s="38" t="s">
        <v>24</v>
      </c>
      <c r="Z20" s="8">
        <v>801230</v>
      </c>
    </row>
    <row r="21" spans="1:26" x14ac:dyDescent="0.2">
      <c r="A21" s="36" t="s">
        <v>25</v>
      </c>
      <c r="B21" s="36" t="s">
        <v>26</v>
      </c>
      <c r="C21" s="8">
        <v>950</v>
      </c>
      <c r="D21" s="8">
        <v>524</v>
      </c>
      <c r="E21" s="37" t="s">
        <v>24</v>
      </c>
      <c r="F21" s="8">
        <v>150705</v>
      </c>
      <c r="G21" s="8">
        <v>786</v>
      </c>
      <c r="H21" s="8">
        <v>434</v>
      </c>
      <c r="I21" s="37" t="s">
        <v>24</v>
      </c>
      <c r="J21" s="8">
        <v>120052</v>
      </c>
      <c r="K21" s="8">
        <v>702</v>
      </c>
      <c r="L21" s="8">
        <v>387</v>
      </c>
      <c r="M21" s="37" t="s">
        <v>24</v>
      </c>
      <c r="N21" s="8">
        <v>113165</v>
      </c>
      <c r="O21" s="8">
        <v>1065</v>
      </c>
      <c r="P21" s="8">
        <v>813</v>
      </c>
      <c r="Q21" s="8">
        <v>591</v>
      </c>
      <c r="R21" s="8">
        <v>448</v>
      </c>
      <c r="S21" s="37" t="s">
        <v>24</v>
      </c>
      <c r="T21" s="8">
        <v>383922</v>
      </c>
      <c r="U21" s="8">
        <v>1266</v>
      </c>
      <c r="V21" s="8">
        <v>853</v>
      </c>
      <c r="W21" s="8">
        <v>701</v>
      </c>
      <c r="X21" s="8">
        <v>469</v>
      </c>
      <c r="Y21" s="38" t="s">
        <v>24</v>
      </c>
      <c r="Z21" s="8">
        <v>784772</v>
      </c>
    </row>
    <row r="22" spans="1:26" ht="13.5" customHeight="1" x14ac:dyDescent="0.2">
      <c r="A22" s="36" t="s">
        <v>27</v>
      </c>
      <c r="B22" s="36" t="s">
        <v>28</v>
      </c>
      <c r="C22" s="8">
        <v>32</v>
      </c>
      <c r="D22" s="8">
        <v>14</v>
      </c>
      <c r="E22" s="37" t="s">
        <v>24</v>
      </c>
      <c r="F22" s="8">
        <v>3289</v>
      </c>
      <c r="G22" s="8">
        <v>23</v>
      </c>
      <c r="H22" s="8">
        <v>11</v>
      </c>
      <c r="I22" s="37" t="s">
        <v>24</v>
      </c>
      <c r="J22" s="8">
        <v>2082</v>
      </c>
      <c r="K22" s="8">
        <v>24</v>
      </c>
      <c r="L22" s="8">
        <v>12</v>
      </c>
      <c r="M22" s="37" t="s">
        <v>24</v>
      </c>
      <c r="N22" s="8">
        <v>2092</v>
      </c>
      <c r="O22" s="8">
        <v>34</v>
      </c>
      <c r="P22" s="8">
        <v>26</v>
      </c>
      <c r="Q22" s="8">
        <v>16</v>
      </c>
      <c r="R22" s="8">
        <v>12</v>
      </c>
      <c r="S22" s="37" t="s">
        <v>24</v>
      </c>
      <c r="T22" s="8">
        <v>7463</v>
      </c>
      <c r="U22" s="8">
        <v>50</v>
      </c>
      <c r="V22" s="8">
        <v>32</v>
      </c>
      <c r="W22" s="8">
        <v>18</v>
      </c>
      <c r="X22" s="8">
        <v>13</v>
      </c>
      <c r="Y22" s="38" t="s">
        <v>24</v>
      </c>
      <c r="Z22" s="8">
        <v>16458</v>
      </c>
    </row>
    <row r="23" spans="1:26" x14ac:dyDescent="0.2">
      <c r="A23" s="36" t="s">
        <v>29</v>
      </c>
      <c r="B23" s="36" t="s">
        <v>30</v>
      </c>
      <c r="C23" s="8">
        <v>516</v>
      </c>
      <c r="D23" s="25" t="s">
        <v>24</v>
      </c>
      <c r="E23" s="37" t="s">
        <v>24</v>
      </c>
      <c r="F23" s="25" t="s">
        <v>24</v>
      </c>
      <c r="G23" s="8">
        <v>421</v>
      </c>
      <c r="H23" s="25" t="s">
        <v>24</v>
      </c>
      <c r="I23" s="37" t="s">
        <v>24</v>
      </c>
      <c r="J23" s="25" t="s">
        <v>24</v>
      </c>
      <c r="K23" s="8">
        <v>380</v>
      </c>
      <c r="L23" s="25" t="s">
        <v>24</v>
      </c>
      <c r="M23" s="37" t="s">
        <v>24</v>
      </c>
      <c r="N23" s="25" t="s">
        <v>24</v>
      </c>
      <c r="O23" s="8">
        <v>576</v>
      </c>
      <c r="P23" s="8">
        <v>439</v>
      </c>
      <c r="Q23" s="25" t="s">
        <v>24</v>
      </c>
      <c r="R23" s="25">
        <v>0</v>
      </c>
      <c r="S23" s="37" t="s">
        <v>24</v>
      </c>
      <c r="T23" s="25" t="s">
        <v>24</v>
      </c>
      <c r="U23" s="8">
        <v>681</v>
      </c>
      <c r="V23" s="8">
        <v>461</v>
      </c>
      <c r="W23" s="25" t="s">
        <v>24</v>
      </c>
      <c r="X23" s="25" t="s">
        <v>24</v>
      </c>
      <c r="Y23" s="38" t="s">
        <v>24</v>
      </c>
      <c r="Z23" s="25" t="s">
        <v>24</v>
      </c>
    </row>
    <row r="24" spans="1:26" x14ac:dyDescent="0.2">
      <c r="A24" s="36" t="s">
        <v>31</v>
      </c>
      <c r="B24" s="36" t="s">
        <v>32</v>
      </c>
      <c r="C24" s="8">
        <v>162</v>
      </c>
      <c r="D24" s="25" t="s">
        <v>24</v>
      </c>
      <c r="E24" s="37" t="s">
        <v>24</v>
      </c>
      <c r="F24" s="25" t="s">
        <v>24</v>
      </c>
      <c r="G24" s="8">
        <v>141</v>
      </c>
      <c r="H24" s="25" t="s">
        <v>24</v>
      </c>
      <c r="I24" s="37" t="s">
        <v>24</v>
      </c>
      <c r="J24" s="25" t="s">
        <v>24</v>
      </c>
      <c r="K24" s="8">
        <v>130</v>
      </c>
      <c r="L24" s="25" t="s">
        <v>24</v>
      </c>
      <c r="M24" s="37" t="s">
        <v>24</v>
      </c>
      <c r="N24" s="25" t="s">
        <v>24</v>
      </c>
      <c r="O24" s="8">
        <v>182</v>
      </c>
      <c r="P24" s="8">
        <v>144</v>
      </c>
      <c r="Q24" s="25" t="s">
        <v>24</v>
      </c>
      <c r="R24" s="25">
        <v>0</v>
      </c>
      <c r="S24" s="37" t="s">
        <v>24</v>
      </c>
      <c r="T24" s="25" t="s">
        <v>24</v>
      </c>
      <c r="U24" s="8">
        <v>214</v>
      </c>
      <c r="V24" s="8">
        <v>152</v>
      </c>
      <c r="W24" s="25" t="s">
        <v>24</v>
      </c>
      <c r="X24" s="25" t="s">
        <v>24</v>
      </c>
      <c r="Y24" s="38" t="s">
        <v>24</v>
      </c>
      <c r="Z24" s="25" t="s">
        <v>24</v>
      </c>
    </row>
    <row r="25" spans="1:26" x14ac:dyDescent="0.2">
      <c r="A25" s="36" t="s">
        <v>33</v>
      </c>
      <c r="B25" s="36" t="s">
        <v>34</v>
      </c>
      <c r="C25" s="8">
        <v>434</v>
      </c>
      <c r="D25" s="25" t="s">
        <v>24</v>
      </c>
      <c r="E25" s="37" t="s">
        <v>24</v>
      </c>
      <c r="F25" s="25" t="s">
        <v>24</v>
      </c>
      <c r="G25" s="8">
        <v>365</v>
      </c>
      <c r="H25" s="25" t="s">
        <v>24</v>
      </c>
      <c r="I25" s="37" t="s">
        <v>24</v>
      </c>
      <c r="J25" s="25" t="s">
        <v>24</v>
      </c>
      <c r="K25" s="8">
        <v>322</v>
      </c>
      <c r="L25" s="25" t="s">
        <v>24</v>
      </c>
      <c r="M25" s="37" t="s">
        <v>24</v>
      </c>
      <c r="N25" s="25" t="s">
        <v>24</v>
      </c>
      <c r="O25" s="8">
        <v>489</v>
      </c>
      <c r="P25" s="8">
        <v>374</v>
      </c>
      <c r="Q25" s="25" t="s">
        <v>24</v>
      </c>
      <c r="R25" s="25">
        <v>0</v>
      </c>
      <c r="S25" s="37" t="s">
        <v>24</v>
      </c>
      <c r="T25" s="25" t="s">
        <v>24</v>
      </c>
      <c r="U25" s="8">
        <v>585</v>
      </c>
      <c r="V25" s="8">
        <v>392</v>
      </c>
      <c r="W25" s="25" t="s">
        <v>24</v>
      </c>
      <c r="X25" s="25" t="s">
        <v>24</v>
      </c>
      <c r="Y25" s="38" t="s">
        <v>24</v>
      </c>
      <c r="Z25" s="25" t="s">
        <v>24</v>
      </c>
    </row>
    <row r="26" spans="1:26" x14ac:dyDescent="0.2">
      <c r="A26" s="36" t="s">
        <v>35</v>
      </c>
      <c r="B26" s="36" t="s">
        <v>32</v>
      </c>
      <c r="C26" s="8">
        <v>121</v>
      </c>
      <c r="D26" s="25" t="s">
        <v>24</v>
      </c>
      <c r="E26" s="37" t="s">
        <v>24</v>
      </c>
      <c r="F26" s="25" t="s">
        <v>24</v>
      </c>
      <c r="G26" s="8">
        <v>104</v>
      </c>
      <c r="H26" s="25" t="s">
        <v>24</v>
      </c>
      <c r="I26" s="37" t="s">
        <v>24</v>
      </c>
      <c r="J26" s="25" t="s">
        <v>24</v>
      </c>
      <c r="K26" s="8">
        <v>91</v>
      </c>
      <c r="L26" s="25" t="s">
        <v>24</v>
      </c>
      <c r="M26" s="37" t="s">
        <v>24</v>
      </c>
      <c r="N26" s="25" t="s">
        <v>24</v>
      </c>
      <c r="O26" s="8">
        <v>135</v>
      </c>
      <c r="P26" s="8">
        <v>105</v>
      </c>
      <c r="Q26" s="25" t="s">
        <v>24</v>
      </c>
      <c r="R26" s="25">
        <v>0</v>
      </c>
      <c r="S26" s="37" t="s">
        <v>24</v>
      </c>
      <c r="T26" s="25" t="s">
        <v>24</v>
      </c>
      <c r="U26" s="8">
        <v>176</v>
      </c>
      <c r="V26" s="8">
        <v>114</v>
      </c>
      <c r="W26" s="25" t="s">
        <v>24</v>
      </c>
      <c r="X26" s="25" t="s">
        <v>24</v>
      </c>
      <c r="Y26" s="38" t="s">
        <v>24</v>
      </c>
      <c r="Z26" s="25" t="s">
        <v>24</v>
      </c>
    </row>
    <row r="27" spans="1:26" x14ac:dyDescent="0.2">
      <c r="A27" s="36" t="s">
        <v>36</v>
      </c>
      <c r="B27" s="36" t="s">
        <v>37</v>
      </c>
      <c r="C27" s="8">
        <v>935</v>
      </c>
      <c r="D27" s="8">
        <v>518</v>
      </c>
      <c r="E27" s="37" t="s">
        <v>24</v>
      </c>
      <c r="F27" s="8">
        <v>150263</v>
      </c>
      <c r="G27" s="8">
        <v>768</v>
      </c>
      <c r="H27" s="8">
        <v>426</v>
      </c>
      <c r="I27" s="37" t="s">
        <v>24</v>
      </c>
      <c r="J27" s="8">
        <v>119756</v>
      </c>
      <c r="K27" s="8">
        <v>684</v>
      </c>
      <c r="L27" s="8">
        <v>379</v>
      </c>
      <c r="M27" s="37" t="s">
        <v>24</v>
      </c>
      <c r="N27" s="8">
        <v>111979</v>
      </c>
      <c r="O27" s="8">
        <v>1036</v>
      </c>
      <c r="P27" s="8">
        <v>796</v>
      </c>
      <c r="Q27" s="8">
        <v>579</v>
      </c>
      <c r="R27" s="8">
        <v>441</v>
      </c>
      <c r="S27" s="37" t="s">
        <v>24</v>
      </c>
      <c r="T27" s="8">
        <v>381997</v>
      </c>
      <c r="U27" s="8">
        <v>1237</v>
      </c>
      <c r="V27" s="8">
        <v>839</v>
      </c>
      <c r="W27" s="8">
        <v>689</v>
      </c>
      <c r="X27" s="8">
        <v>463</v>
      </c>
      <c r="Y27" s="38" t="s">
        <v>24</v>
      </c>
      <c r="Z27" s="8">
        <v>784028</v>
      </c>
    </row>
    <row r="28" spans="1:26" ht="13.5" customHeight="1" x14ac:dyDescent="0.2">
      <c r="A28" s="36" t="s">
        <v>38</v>
      </c>
      <c r="B28" s="39" t="s">
        <v>39</v>
      </c>
      <c r="C28" s="8">
        <v>0</v>
      </c>
      <c r="D28" s="8">
        <v>0</v>
      </c>
      <c r="E28" s="37" t="s">
        <v>24</v>
      </c>
      <c r="F28" s="8">
        <v>0</v>
      </c>
      <c r="G28" s="8">
        <v>0</v>
      </c>
      <c r="H28" s="8">
        <v>0</v>
      </c>
      <c r="I28" s="37" t="s">
        <v>24</v>
      </c>
      <c r="J28" s="8">
        <v>0</v>
      </c>
      <c r="K28" s="8">
        <v>0</v>
      </c>
      <c r="L28" s="8">
        <v>0</v>
      </c>
      <c r="M28" s="37" t="s">
        <v>24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37" t="s">
        <v>24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38" t="s">
        <v>24</v>
      </c>
      <c r="Z28" s="8">
        <v>0</v>
      </c>
    </row>
    <row r="29" spans="1:26" ht="13.5" customHeight="1" x14ac:dyDescent="0.2">
      <c r="A29" s="40" t="s">
        <v>40</v>
      </c>
      <c r="B29" s="40" t="s">
        <v>41</v>
      </c>
      <c r="C29" s="8">
        <v>424</v>
      </c>
      <c r="D29" s="8">
        <v>283</v>
      </c>
      <c r="E29" s="37" t="s">
        <v>24</v>
      </c>
      <c r="F29" s="8">
        <v>78666</v>
      </c>
      <c r="G29" s="8">
        <v>337</v>
      </c>
      <c r="H29" s="8">
        <v>229</v>
      </c>
      <c r="I29" s="37" t="s">
        <v>24</v>
      </c>
      <c r="J29" s="8">
        <v>63257</v>
      </c>
      <c r="K29" s="8">
        <v>319</v>
      </c>
      <c r="L29" s="8">
        <v>216</v>
      </c>
      <c r="M29" s="37" t="s">
        <v>24</v>
      </c>
      <c r="N29" s="8">
        <v>63088</v>
      </c>
      <c r="O29" s="8">
        <v>463</v>
      </c>
      <c r="P29" s="8">
        <v>360</v>
      </c>
      <c r="Q29" s="8">
        <v>313</v>
      </c>
      <c r="R29" s="8">
        <v>243</v>
      </c>
      <c r="S29" s="37" t="s">
        <v>24</v>
      </c>
      <c r="T29" s="8">
        <v>205011</v>
      </c>
      <c r="U29" s="8">
        <v>548</v>
      </c>
      <c r="V29" s="8">
        <v>392</v>
      </c>
      <c r="W29" s="8">
        <v>363</v>
      </c>
      <c r="X29" s="8">
        <v>263</v>
      </c>
      <c r="Y29" s="38" t="s">
        <v>24</v>
      </c>
      <c r="Z29" s="8">
        <v>429339</v>
      </c>
    </row>
    <row r="30" spans="1:26" ht="13.5" customHeight="1" x14ac:dyDescent="0.2">
      <c r="A30" s="36" t="s">
        <v>42</v>
      </c>
      <c r="B30" s="35" t="s">
        <v>43</v>
      </c>
      <c r="C30" s="8">
        <v>156</v>
      </c>
      <c r="D30" s="8">
        <v>36</v>
      </c>
      <c r="E30" s="37" t="s">
        <v>24</v>
      </c>
      <c r="F30" s="8">
        <v>12307</v>
      </c>
      <c r="G30" s="8">
        <v>158</v>
      </c>
      <c r="H30" s="8">
        <v>35</v>
      </c>
      <c r="I30" s="37" t="s">
        <v>24</v>
      </c>
      <c r="J30" s="8">
        <v>11564</v>
      </c>
      <c r="K30" s="8">
        <v>145</v>
      </c>
      <c r="L30" s="8">
        <v>32</v>
      </c>
      <c r="M30" s="37" t="s">
        <v>24</v>
      </c>
      <c r="N30" s="8">
        <v>10531</v>
      </c>
      <c r="O30" s="8">
        <v>223</v>
      </c>
      <c r="P30" s="8">
        <v>153</v>
      </c>
      <c r="Q30" s="8">
        <v>52</v>
      </c>
      <c r="R30" s="8">
        <v>34</v>
      </c>
      <c r="S30" s="37" t="s">
        <v>24</v>
      </c>
      <c r="T30" s="8">
        <v>34402</v>
      </c>
      <c r="U30" s="8">
        <v>293</v>
      </c>
      <c r="V30" s="8">
        <v>154</v>
      </c>
      <c r="W30" s="8">
        <v>67</v>
      </c>
      <c r="X30" s="8">
        <v>33</v>
      </c>
      <c r="Y30" s="38" t="s">
        <v>24</v>
      </c>
      <c r="Z30" s="8">
        <v>67313</v>
      </c>
    </row>
    <row r="31" spans="1:26" x14ac:dyDescent="0.2">
      <c r="A31" s="36" t="s">
        <v>44</v>
      </c>
      <c r="B31" s="35" t="s">
        <v>45</v>
      </c>
      <c r="C31" s="8">
        <v>3</v>
      </c>
      <c r="D31" s="8">
        <v>2</v>
      </c>
      <c r="E31" s="37" t="s">
        <v>24</v>
      </c>
      <c r="F31" s="8">
        <v>296</v>
      </c>
      <c r="G31" s="8">
        <v>2</v>
      </c>
      <c r="H31" s="8">
        <v>1</v>
      </c>
      <c r="I31" s="37" t="s">
        <v>24</v>
      </c>
      <c r="J31" s="8">
        <v>135</v>
      </c>
      <c r="K31" s="8">
        <v>2</v>
      </c>
      <c r="L31" s="8">
        <v>1</v>
      </c>
      <c r="M31" s="37" t="s">
        <v>24</v>
      </c>
      <c r="N31" s="8">
        <v>144</v>
      </c>
      <c r="O31" s="8">
        <v>5</v>
      </c>
      <c r="P31" s="8">
        <v>2</v>
      </c>
      <c r="Q31" s="8">
        <v>3</v>
      </c>
      <c r="R31" s="8">
        <v>1</v>
      </c>
      <c r="S31" s="37" t="s">
        <v>24</v>
      </c>
      <c r="T31" s="8">
        <v>575</v>
      </c>
      <c r="U31" s="8">
        <v>5</v>
      </c>
      <c r="V31" s="8">
        <v>2</v>
      </c>
      <c r="W31" s="8">
        <v>3</v>
      </c>
      <c r="X31" s="8">
        <v>1</v>
      </c>
      <c r="Y31" s="38" t="s">
        <v>24</v>
      </c>
      <c r="Z31" s="8">
        <v>890</v>
      </c>
    </row>
    <row r="32" spans="1:26" x14ac:dyDescent="0.2">
      <c r="A32" s="36" t="s">
        <v>46</v>
      </c>
      <c r="B32" s="35" t="s">
        <v>47</v>
      </c>
      <c r="C32" s="8">
        <v>50</v>
      </c>
      <c r="D32" s="8">
        <v>13</v>
      </c>
      <c r="E32" s="37" t="s">
        <v>24</v>
      </c>
      <c r="F32" s="8">
        <v>2856</v>
      </c>
      <c r="G32" s="8">
        <v>43</v>
      </c>
      <c r="H32" s="8">
        <v>11</v>
      </c>
      <c r="I32" s="37" t="s">
        <v>24</v>
      </c>
      <c r="J32" s="8">
        <v>2433</v>
      </c>
      <c r="K32" s="8">
        <v>34</v>
      </c>
      <c r="L32" s="8">
        <v>9</v>
      </c>
      <c r="M32" s="37" t="s">
        <v>24</v>
      </c>
      <c r="N32" s="8">
        <v>1586</v>
      </c>
      <c r="O32" s="8">
        <v>64</v>
      </c>
      <c r="P32" s="8">
        <v>42</v>
      </c>
      <c r="Q32" s="8">
        <v>17</v>
      </c>
      <c r="R32" s="8">
        <v>11</v>
      </c>
      <c r="S32" s="37" t="s">
        <v>24</v>
      </c>
      <c r="T32" s="8">
        <v>6875</v>
      </c>
      <c r="U32" s="8">
        <v>87</v>
      </c>
      <c r="V32" s="8">
        <v>42</v>
      </c>
      <c r="W32" s="8">
        <v>23</v>
      </c>
      <c r="X32" s="8">
        <v>11</v>
      </c>
      <c r="Y32" s="38" t="s">
        <v>24</v>
      </c>
      <c r="Z32" s="8">
        <v>14757</v>
      </c>
    </row>
    <row r="33" spans="1:26" x14ac:dyDescent="0.2">
      <c r="A33" s="36" t="s">
        <v>48</v>
      </c>
      <c r="B33" s="35" t="s">
        <v>49</v>
      </c>
      <c r="C33" s="8">
        <v>77</v>
      </c>
      <c r="D33" s="8">
        <v>13</v>
      </c>
      <c r="E33" s="37" t="s">
        <v>24</v>
      </c>
      <c r="F33" s="8">
        <v>6983</v>
      </c>
      <c r="G33" s="8">
        <v>84</v>
      </c>
      <c r="H33" s="8">
        <v>14</v>
      </c>
      <c r="I33" s="37" t="s">
        <v>24</v>
      </c>
      <c r="J33" s="8">
        <v>6202</v>
      </c>
      <c r="K33" s="8">
        <v>67</v>
      </c>
      <c r="L33" s="8">
        <v>12</v>
      </c>
      <c r="M33" s="37" t="s">
        <v>24</v>
      </c>
      <c r="N33" s="8">
        <v>5496</v>
      </c>
      <c r="O33" s="8">
        <v>124</v>
      </c>
      <c r="P33" s="8">
        <v>76</v>
      </c>
      <c r="Q33" s="8">
        <v>21</v>
      </c>
      <c r="R33" s="8">
        <v>13</v>
      </c>
      <c r="S33" s="37" t="s">
        <v>24</v>
      </c>
      <c r="T33" s="8">
        <v>18681</v>
      </c>
      <c r="U33" s="8">
        <v>163</v>
      </c>
      <c r="V33" s="8">
        <v>82</v>
      </c>
      <c r="W33" s="8">
        <v>28</v>
      </c>
      <c r="X33" s="8">
        <v>14</v>
      </c>
      <c r="Y33" s="38" t="s">
        <v>24</v>
      </c>
      <c r="Z33" s="8">
        <v>37894</v>
      </c>
    </row>
    <row r="34" spans="1:26" x14ac:dyDescent="0.2">
      <c r="A34" s="36" t="s">
        <v>50</v>
      </c>
      <c r="B34" s="35" t="s">
        <v>51</v>
      </c>
      <c r="C34" s="8">
        <v>13</v>
      </c>
      <c r="D34" s="8">
        <v>5</v>
      </c>
      <c r="E34" s="37" t="s">
        <v>24</v>
      </c>
      <c r="F34" s="8">
        <v>1111</v>
      </c>
      <c r="G34" s="8">
        <v>16</v>
      </c>
      <c r="H34" s="8">
        <v>6</v>
      </c>
      <c r="I34" s="37" t="s">
        <v>24</v>
      </c>
      <c r="J34" s="8">
        <v>1383</v>
      </c>
      <c r="K34" s="8">
        <v>12</v>
      </c>
      <c r="L34" s="8">
        <v>5</v>
      </c>
      <c r="M34" s="37" t="s">
        <v>24</v>
      </c>
      <c r="N34" s="8">
        <v>955</v>
      </c>
      <c r="O34" s="8">
        <v>21</v>
      </c>
      <c r="P34" s="8">
        <v>14</v>
      </c>
      <c r="Q34" s="8">
        <v>8</v>
      </c>
      <c r="R34" s="8">
        <v>5</v>
      </c>
      <c r="S34" s="37" t="s">
        <v>24</v>
      </c>
      <c r="T34" s="8">
        <v>3448</v>
      </c>
      <c r="U34" s="8">
        <v>24</v>
      </c>
      <c r="V34" s="8">
        <v>8</v>
      </c>
      <c r="W34" s="8">
        <v>9</v>
      </c>
      <c r="X34" s="8">
        <v>3</v>
      </c>
      <c r="Y34" s="38" t="s">
        <v>24</v>
      </c>
      <c r="Z34" s="8">
        <v>3928</v>
      </c>
    </row>
    <row r="35" spans="1:26" ht="15" customHeight="1" x14ac:dyDescent="0.2">
      <c r="A35" s="36" t="s">
        <v>52</v>
      </c>
      <c r="B35" s="35" t="s">
        <v>53</v>
      </c>
      <c r="C35" s="8">
        <v>13</v>
      </c>
      <c r="D35" s="8">
        <v>3</v>
      </c>
      <c r="E35" s="37" t="s">
        <v>24</v>
      </c>
      <c r="F35" s="8">
        <v>1062</v>
      </c>
      <c r="G35" s="8">
        <v>21</v>
      </c>
      <c r="H35" s="8">
        <v>4</v>
      </c>
      <c r="I35" s="37" t="s">
        <v>24</v>
      </c>
      <c r="J35" s="8">
        <v>1410</v>
      </c>
      <c r="K35" s="8">
        <v>30</v>
      </c>
      <c r="L35" s="8">
        <v>5</v>
      </c>
      <c r="M35" s="37" t="s">
        <v>24</v>
      </c>
      <c r="N35" s="8">
        <v>2350</v>
      </c>
      <c r="O35" s="8">
        <v>30</v>
      </c>
      <c r="P35" s="8">
        <v>21</v>
      </c>
      <c r="Q35" s="8">
        <v>5</v>
      </c>
      <c r="R35" s="8">
        <v>4</v>
      </c>
      <c r="S35" s="37" t="s">
        <v>24</v>
      </c>
      <c r="T35" s="8">
        <v>4823</v>
      </c>
      <c r="U35" s="8">
        <v>38</v>
      </c>
      <c r="V35" s="8">
        <v>22</v>
      </c>
      <c r="W35" s="8">
        <v>7</v>
      </c>
      <c r="X35" s="8">
        <v>4</v>
      </c>
      <c r="Y35" s="38" t="s">
        <v>24</v>
      </c>
      <c r="Z35" s="8">
        <v>9844</v>
      </c>
    </row>
    <row r="36" spans="1:26" ht="13.5" customHeight="1" x14ac:dyDescent="0.2">
      <c r="A36" s="36" t="s">
        <v>54</v>
      </c>
      <c r="B36" s="41" t="s">
        <v>55</v>
      </c>
      <c r="C36" s="8">
        <v>16</v>
      </c>
      <c r="D36" s="8">
        <v>5</v>
      </c>
      <c r="E36" s="37" t="s">
        <v>24</v>
      </c>
      <c r="F36" s="8">
        <v>1528</v>
      </c>
      <c r="G36" s="8">
        <v>11</v>
      </c>
      <c r="H36" s="8">
        <v>4</v>
      </c>
      <c r="I36" s="37" t="s">
        <v>24</v>
      </c>
      <c r="J36" s="8">
        <v>1094</v>
      </c>
      <c r="K36" s="8">
        <v>22</v>
      </c>
      <c r="L36" s="8">
        <v>5</v>
      </c>
      <c r="M36" s="37" t="s">
        <v>24</v>
      </c>
      <c r="N36" s="8">
        <v>1686</v>
      </c>
      <c r="O36" s="8">
        <v>28</v>
      </c>
      <c r="P36" s="8">
        <v>16</v>
      </c>
      <c r="Q36" s="8">
        <v>7</v>
      </c>
      <c r="R36" s="8">
        <v>5</v>
      </c>
      <c r="S36" s="37" t="s">
        <v>24</v>
      </c>
      <c r="T36" s="8">
        <v>4308</v>
      </c>
      <c r="U36" s="8">
        <v>42</v>
      </c>
      <c r="V36" s="8">
        <v>17</v>
      </c>
      <c r="W36" s="8">
        <v>11</v>
      </c>
      <c r="X36" s="8">
        <v>5</v>
      </c>
      <c r="Y36" s="38" t="s">
        <v>24</v>
      </c>
      <c r="Z36" s="8">
        <v>9344</v>
      </c>
    </row>
    <row r="37" spans="1:26" x14ac:dyDescent="0.2">
      <c r="A37" s="36" t="s">
        <v>56</v>
      </c>
      <c r="B37" s="35" t="s">
        <v>45</v>
      </c>
      <c r="C37" s="8">
        <v>2</v>
      </c>
      <c r="D37" s="8">
        <v>2</v>
      </c>
      <c r="E37" s="37" t="s">
        <v>24</v>
      </c>
      <c r="F37" s="8">
        <v>382</v>
      </c>
      <c r="G37" s="8">
        <v>2</v>
      </c>
      <c r="H37" s="8">
        <v>2</v>
      </c>
      <c r="I37" s="37" t="s">
        <v>24</v>
      </c>
      <c r="J37" s="8">
        <v>382</v>
      </c>
      <c r="K37" s="8">
        <v>1</v>
      </c>
      <c r="L37" s="8">
        <v>1</v>
      </c>
      <c r="M37" s="37" t="s">
        <v>24</v>
      </c>
      <c r="N37" s="8">
        <v>159</v>
      </c>
      <c r="O37" s="8">
        <v>2</v>
      </c>
      <c r="P37" s="8">
        <v>2</v>
      </c>
      <c r="Q37" s="8">
        <v>2</v>
      </c>
      <c r="R37" s="8">
        <v>2</v>
      </c>
      <c r="S37" s="37" t="s">
        <v>24</v>
      </c>
      <c r="T37" s="8">
        <v>922</v>
      </c>
      <c r="U37" s="8">
        <v>4</v>
      </c>
      <c r="V37" s="8">
        <v>2</v>
      </c>
      <c r="W37" s="8">
        <v>3</v>
      </c>
      <c r="X37" s="8">
        <v>2</v>
      </c>
      <c r="Y37" s="38" t="s">
        <v>24</v>
      </c>
      <c r="Z37" s="8">
        <v>2132</v>
      </c>
    </row>
    <row r="38" spans="1:26" x14ac:dyDescent="0.2">
      <c r="A38" s="36" t="s">
        <v>57</v>
      </c>
      <c r="B38" s="35" t="s">
        <v>47</v>
      </c>
      <c r="C38" s="8">
        <v>4</v>
      </c>
      <c r="D38" s="8">
        <v>1</v>
      </c>
      <c r="E38" s="37" t="s">
        <v>24</v>
      </c>
      <c r="F38" s="8">
        <v>68</v>
      </c>
      <c r="G38" s="8">
        <v>4</v>
      </c>
      <c r="H38" s="8">
        <v>1</v>
      </c>
      <c r="I38" s="37" t="s">
        <v>24</v>
      </c>
      <c r="J38" s="8">
        <v>68</v>
      </c>
      <c r="K38" s="8">
        <v>4</v>
      </c>
      <c r="L38" s="8">
        <v>1</v>
      </c>
      <c r="M38" s="37" t="s">
        <v>24</v>
      </c>
      <c r="N38" s="8">
        <v>85</v>
      </c>
      <c r="O38" s="8">
        <v>4</v>
      </c>
      <c r="P38" s="8">
        <v>4</v>
      </c>
      <c r="Q38" s="8">
        <v>1</v>
      </c>
      <c r="R38" s="8">
        <v>1</v>
      </c>
      <c r="S38" s="37" t="s">
        <v>24</v>
      </c>
      <c r="T38" s="8">
        <v>220</v>
      </c>
      <c r="U38" s="8">
        <v>16</v>
      </c>
      <c r="V38" s="8">
        <v>5</v>
      </c>
      <c r="W38" s="8">
        <v>4</v>
      </c>
      <c r="X38" s="8">
        <v>1</v>
      </c>
      <c r="Y38" s="38" t="s">
        <v>24</v>
      </c>
      <c r="Z38" s="8">
        <v>1442</v>
      </c>
    </row>
    <row r="39" spans="1:26" x14ac:dyDescent="0.2">
      <c r="A39" s="36" t="s">
        <v>58</v>
      </c>
      <c r="B39" s="35" t="s">
        <v>49</v>
      </c>
      <c r="C39" s="8">
        <v>5</v>
      </c>
      <c r="D39" s="8">
        <v>1</v>
      </c>
      <c r="E39" s="37" t="s">
        <v>24</v>
      </c>
      <c r="F39" s="8">
        <v>434</v>
      </c>
      <c r="G39" s="8">
        <v>0</v>
      </c>
      <c r="H39" s="8">
        <v>0</v>
      </c>
      <c r="I39" s="37" t="s">
        <v>24</v>
      </c>
      <c r="J39" s="8">
        <v>0</v>
      </c>
      <c r="K39" s="8">
        <v>12</v>
      </c>
      <c r="L39" s="8">
        <v>2</v>
      </c>
      <c r="M39" s="37" t="s">
        <v>24</v>
      </c>
      <c r="N39" s="8">
        <v>883</v>
      </c>
      <c r="O39" s="8">
        <v>17</v>
      </c>
      <c r="P39" s="8">
        <v>6</v>
      </c>
      <c r="Q39" s="8">
        <v>3</v>
      </c>
      <c r="R39" s="8">
        <v>1</v>
      </c>
      <c r="S39" s="37" t="s">
        <v>24</v>
      </c>
      <c r="T39" s="8">
        <v>1317</v>
      </c>
      <c r="U39" s="8">
        <v>17</v>
      </c>
      <c r="V39" s="8">
        <v>5</v>
      </c>
      <c r="W39" s="8">
        <v>3</v>
      </c>
      <c r="X39" s="8">
        <v>1</v>
      </c>
      <c r="Y39" s="38" t="s">
        <v>24</v>
      </c>
      <c r="Z39" s="8">
        <v>2186</v>
      </c>
    </row>
    <row r="40" spans="1:26" x14ac:dyDescent="0.2">
      <c r="A40" s="36" t="s">
        <v>59</v>
      </c>
      <c r="B40" s="35" t="s">
        <v>51</v>
      </c>
      <c r="C40" s="8">
        <v>0</v>
      </c>
      <c r="D40" s="8">
        <v>0</v>
      </c>
      <c r="E40" s="37" t="s">
        <v>24</v>
      </c>
      <c r="F40" s="8">
        <v>0</v>
      </c>
      <c r="G40" s="8">
        <v>0</v>
      </c>
      <c r="H40" s="8">
        <v>0</v>
      </c>
      <c r="I40" s="37" t="s">
        <v>24</v>
      </c>
      <c r="J40" s="8">
        <v>0</v>
      </c>
      <c r="K40" s="8">
        <v>0</v>
      </c>
      <c r="L40" s="8">
        <v>0</v>
      </c>
      <c r="M40" s="37" t="s">
        <v>24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37" t="s">
        <v>24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38" t="s">
        <v>24</v>
      </c>
      <c r="Z40" s="8">
        <v>0</v>
      </c>
    </row>
    <row r="41" spans="1:26" x14ac:dyDescent="0.2">
      <c r="A41" s="36" t="s">
        <v>60</v>
      </c>
      <c r="B41" s="35" t="s">
        <v>53</v>
      </c>
      <c r="C41" s="8">
        <v>5</v>
      </c>
      <c r="D41" s="8">
        <v>1</v>
      </c>
      <c r="E41" s="37" t="s">
        <v>24</v>
      </c>
      <c r="F41" s="8">
        <v>645</v>
      </c>
      <c r="G41" s="8">
        <v>5</v>
      </c>
      <c r="H41" s="8">
        <v>1</v>
      </c>
      <c r="I41" s="37" t="s">
        <v>24</v>
      </c>
      <c r="J41" s="8">
        <v>645</v>
      </c>
      <c r="K41" s="8">
        <v>5</v>
      </c>
      <c r="L41" s="8">
        <v>1</v>
      </c>
      <c r="M41" s="37" t="s">
        <v>24</v>
      </c>
      <c r="N41" s="8">
        <v>559</v>
      </c>
      <c r="O41" s="8">
        <v>5</v>
      </c>
      <c r="P41" s="8">
        <v>5</v>
      </c>
      <c r="Q41" s="8">
        <v>1</v>
      </c>
      <c r="R41" s="8">
        <v>1</v>
      </c>
      <c r="S41" s="37" t="s">
        <v>24</v>
      </c>
      <c r="T41" s="8">
        <v>1849</v>
      </c>
      <c r="U41" s="8">
        <v>5</v>
      </c>
      <c r="V41" s="8">
        <v>5</v>
      </c>
      <c r="W41" s="8">
        <v>1</v>
      </c>
      <c r="X41" s="8">
        <v>1</v>
      </c>
      <c r="Y41" s="38" t="s">
        <v>24</v>
      </c>
      <c r="Z41" s="8">
        <v>3585</v>
      </c>
    </row>
    <row r="42" spans="1:26" ht="13.5" customHeight="1" x14ac:dyDescent="0.2">
      <c r="A42" s="36" t="s">
        <v>61</v>
      </c>
      <c r="B42" s="36" t="s">
        <v>62</v>
      </c>
      <c r="C42" s="8">
        <v>80</v>
      </c>
      <c r="D42" s="8">
        <v>23</v>
      </c>
      <c r="E42" s="37" t="s">
        <v>24</v>
      </c>
      <c r="F42" s="8">
        <v>6135</v>
      </c>
      <c r="G42" s="8">
        <v>65</v>
      </c>
      <c r="H42" s="8">
        <v>17</v>
      </c>
      <c r="I42" s="37" t="s">
        <v>24</v>
      </c>
      <c r="J42" s="8">
        <v>4248</v>
      </c>
      <c r="K42" s="8">
        <v>48</v>
      </c>
      <c r="L42" s="8">
        <v>12</v>
      </c>
      <c r="M42" s="37" t="s">
        <v>24</v>
      </c>
      <c r="N42" s="8">
        <v>2612</v>
      </c>
      <c r="O42" s="8">
        <v>104</v>
      </c>
      <c r="P42" s="8">
        <v>64</v>
      </c>
      <c r="Q42" s="8">
        <v>28</v>
      </c>
      <c r="R42" s="8">
        <v>17</v>
      </c>
      <c r="S42" s="37" t="s">
        <v>24</v>
      </c>
      <c r="T42" s="8">
        <v>12995</v>
      </c>
      <c r="U42" s="8">
        <v>120</v>
      </c>
      <c r="V42" s="8">
        <v>61</v>
      </c>
      <c r="W42" s="8">
        <v>34</v>
      </c>
      <c r="X42" s="8">
        <v>16</v>
      </c>
      <c r="Y42" s="38" t="s">
        <v>24</v>
      </c>
      <c r="Z42" s="8">
        <v>27531</v>
      </c>
    </row>
    <row r="43" spans="1:26" x14ac:dyDescent="0.2">
      <c r="A43" s="36" t="s">
        <v>63</v>
      </c>
      <c r="B43" s="35" t="s">
        <v>45</v>
      </c>
      <c r="C43" s="8">
        <v>16</v>
      </c>
      <c r="D43" s="8">
        <v>8</v>
      </c>
      <c r="E43" s="37" t="s">
        <v>24</v>
      </c>
      <c r="F43" s="8">
        <v>812</v>
      </c>
      <c r="G43" s="8">
        <v>12</v>
      </c>
      <c r="H43" s="8">
        <v>6</v>
      </c>
      <c r="I43" s="37" t="s">
        <v>24</v>
      </c>
      <c r="J43" s="8">
        <v>704</v>
      </c>
      <c r="K43" s="8">
        <v>10</v>
      </c>
      <c r="L43" s="8">
        <v>5</v>
      </c>
      <c r="M43" s="37" t="s">
        <v>24</v>
      </c>
      <c r="N43" s="8">
        <v>690</v>
      </c>
      <c r="O43" s="8">
        <v>20</v>
      </c>
      <c r="P43" s="8">
        <v>13</v>
      </c>
      <c r="Q43" s="8">
        <v>10</v>
      </c>
      <c r="R43" s="8">
        <v>6</v>
      </c>
      <c r="S43" s="37" t="s">
        <v>24</v>
      </c>
      <c r="T43" s="8">
        <v>2205</v>
      </c>
      <c r="U43" s="8">
        <v>24</v>
      </c>
      <c r="V43" s="8">
        <v>10</v>
      </c>
      <c r="W43" s="8">
        <v>12</v>
      </c>
      <c r="X43" s="8">
        <v>5</v>
      </c>
      <c r="Y43" s="38" t="s">
        <v>24</v>
      </c>
      <c r="Z43" s="8">
        <v>4114</v>
      </c>
    </row>
    <row r="44" spans="1:26" x14ac:dyDescent="0.2">
      <c r="A44" s="36" t="s">
        <v>64</v>
      </c>
      <c r="B44" s="35" t="s">
        <v>47</v>
      </c>
      <c r="C44" s="8">
        <v>18</v>
      </c>
      <c r="D44" s="8">
        <v>5</v>
      </c>
      <c r="E44" s="37" t="s">
        <v>24</v>
      </c>
      <c r="F44" s="8">
        <v>1583</v>
      </c>
      <c r="G44" s="8">
        <v>11</v>
      </c>
      <c r="H44" s="8">
        <v>3</v>
      </c>
      <c r="I44" s="37" t="s">
        <v>24</v>
      </c>
      <c r="J44" s="8">
        <v>837</v>
      </c>
      <c r="K44" s="8">
        <v>3</v>
      </c>
      <c r="L44" s="8">
        <v>1</v>
      </c>
      <c r="M44" s="37" t="s">
        <v>24</v>
      </c>
      <c r="N44" s="8">
        <v>187</v>
      </c>
      <c r="O44" s="8">
        <v>18</v>
      </c>
      <c r="P44" s="8">
        <v>11</v>
      </c>
      <c r="Q44" s="8">
        <v>5</v>
      </c>
      <c r="R44" s="8">
        <v>3</v>
      </c>
      <c r="S44" s="37" t="s">
        <v>24</v>
      </c>
      <c r="T44" s="8">
        <v>2607</v>
      </c>
      <c r="U44" s="8">
        <v>27</v>
      </c>
      <c r="V44" s="8">
        <v>13</v>
      </c>
      <c r="W44" s="8">
        <v>8</v>
      </c>
      <c r="X44" s="8">
        <v>4</v>
      </c>
      <c r="Y44" s="38" t="s">
        <v>24</v>
      </c>
      <c r="Z44" s="8">
        <v>6419</v>
      </c>
    </row>
    <row r="45" spans="1:26" x14ac:dyDescent="0.2">
      <c r="A45" s="36" t="s">
        <v>65</v>
      </c>
      <c r="B45" s="35" t="s">
        <v>49</v>
      </c>
      <c r="C45" s="8">
        <v>32</v>
      </c>
      <c r="D45" s="8">
        <v>5</v>
      </c>
      <c r="E45" s="37" t="s">
        <v>24</v>
      </c>
      <c r="F45" s="8">
        <v>2988</v>
      </c>
      <c r="G45" s="8">
        <v>27</v>
      </c>
      <c r="H45" s="8">
        <v>4</v>
      </c>
      <c r="I45" s="37" t="s">
        <v>24</v>
      </c>
      <c r="J45" s="8">
        <v>1656</v>
      </c>
      <c r="K45" s="8">
        <v>14</v>
      </c>
      <c r="L45" s="8">
        <v>2</v>
      </c>
      <c r="M45" s="37" t="s">
        <v>24</v>
      </c>
      <c r="N45" s="8">
        <v>439</v>
      </c>
      <c r="O45" s="8">
        <v>46</v>
      </c>
      <c r="P45" s="8">
        <v>24</v>
      </c>
      <c r="Q45" s="8">
        <v>7</v>
      </c>
      <c r="R45" s="8">
        <v>4</v>
      </c>
      <c r="S45" s="37" t="s">
        <v>24</v>
      </c>
      <c r="T45" s="8">
        <v>5083</v>
      </c>
      <c r="U45" s="8">
        <v>46</v>
      </c>
      <c r="V45" s="8">
        <v>25</v>
      </c>
      <c r="W45" s="8">
        <v>7</v>
      </c>
      <c r="X45" s="8">
        <v>4</v>
      </c>
      <c r="Y45" s="38" t="s">
        <v>24</v>
      </c>
      <c r="Z45" s="8">
        <v>11731</v>
      </c>
    </row>
    <row r="46" spans="1:26" x14ac:dyDescent="0.2">
      <c r="A46" s="36" t="s">
        <v>66</v>
      </c>
      <c r="B46" s="35" t="s">
        <v>51</v>
      </c>
      <c r="C46" s="8">
        <v>10</v>
      </c>
      <c r="D46" s="8">
        <v>4</v>
      </c>
      <c r="E46" s="37" t="s">
        <v>24</v>
      </c>
      <c r="F46" s="8">
        <v>357</v>
      </c>
      <c r="G46" s="8">
        <v>5</v>
      </c>
      <c r="H46" s="8">
        <v>2</v>
      </c>
      <c r="I46" s="37" t="s">
        <v>24</v>
      </c>
      <c r="J46" s="8">
        <v>153</v>
      </c>
      <c r="K46" s="8">
        <v>3</v>
      </c>
      <c r="L46" s="8">
        <v>1</v>
      </c>
      <c r="M46" s="37" t="s">
        <v>24</v>
      </c>
      <c r="N46" s="8">
        <v>293</v>
      </c>
      <c r="O46" s="8">
        <v>10</v>
      </c>
      <c r="P46" s="8">
        <v>6</v>
      </c>
      <c r="Q46" s="8">
        <v>4</v>
      </c>
      <c r="R46" s="8">
        <v>2</v>
      </c>
      <c r="S46" s="37" t="s">
        <v>24</v>
      </c>
      <c r="T46" s="8">
        <v>803</v>
      </c>
      <c r="U46" s="8">
        <v>13</v>
      </c>
      <c r="V46" s="8">
        <v>6</v>
      </c>
      <c r="W46" s="8">
        <v>5</v>
      </c>
      <c r="X46" s="8">
        <v>2</v>
      </c>
      <c r="Y46" s="38" t="s">
        <v>24</v>
      </c>
      <c r="Z46" s="8">
        <v>1942</v>
      </c>
    </row>
    <row r="47" spans="1:26" x14ac:dyDescent="0.2">
      <c r="A47" s="36" t="s">
        <v>67</v>
      </c>
      <c r="B47" s="35" t="s">
        <v>53</v>
      </c>
      <c r="C47" s="8">
        <v>4</v>
      </c>
      <c r="D47" s="8">
        <v>1</v>
      </c>
      <c r="E47" s="37" t="s">
        <v>24</v>
      </c>
      <c r="F47" s="8">
        <v>396</v>
      </c>
      <c r="G47" s="8">
        <v>18</v>
      </c>
      <c r="H47" s="8">
        <v>3</v>
      </c>
      <c r="I47" s="37" t="s">
        <v>24</v>
      </c>
      <c r="J47" s="8">
        <v>898</v>
      </c>
      <c r="K47" s="8">
        <v>18</v>
      </c>
      <c r="L47" s="8">
        <v>3</v>
      </c>
      <c r="M47" s="37" t="s">
        <v>24</v>
      </c>
      <c r="N47" s="8">
        <v>1003</v>
      </c>
      <c r="O47" s="8">
        <v>18</v>
      </c>
      <c r="P47" s="8">
        <v>13</v>
      </c>
      <c r="Q47" s="8">
        <v>3</v>
      </c>
      <c r="R47" s="8">
        <v>2</v>
      </c>
      <c r="S47" s="37" t="s">
        <v>24</v>
      </c>
      <c r="T47" s="8">
        <v>2297</v>
      </c>
      <c r="U47" s="8">
        <v>18</v>
      </c>
      <c r="V47" s="8">
        <v>9</v>
      </c>
      <c r="W47" s="8">
        <v>3</v>
      </c>
      <c r="X47" s="8">
        <v>2</v>
      </c>
      <c r="Y47" s="38" t="s">
        <v>24</v>
      </c>
      <c r="Z47" s="8">
        <v>3325</v>
      </c>
    </row>
    <row r="48" spans="1:26" ht="13.5" customHeight="1" x14ac:dyDescent="0.2">
      <c r="A48" s="36" t="s">
        <v>68</v>
      </c>
      <c r="B48" s="36" t="s">
        <v>69</v>
      </c>
      <c r="C48" s="8">
        <v>15</v>
      </c>
      <c r="D48" s="8">
        <v>6</v>
      </c>
      <c r="E48" s="37" t="s">
        <v>24</v>
      </c>
      <c r="F48" s="8">
        <v>3731</v>
      </c>
      <c r="G48" s="8">
        <v>18</v>
      </c>
      <c r="H48" s="8">
        <v>8</v>
      </c>
      <c r="I48" s="37" t="s">
        <v>24</v>
      </c>
      <c r="J48" s="8">
        <v>2379</v>
      </c>
      <c r="K48" s="8">
        <v>20</v>
      </c>
      <c r="L48" s="8">
        <v>9</v>
      </c>
      <c r="M48" s="37" t="s">
        <v>24</v>
      </c>
      <c r="N48" s="8">
        <v>3279</v>
      </c>
      <c r="O48" s="8">
        <v>38</v>
      </c>
      <c r="P48" s="8">
        <v>18</v>
      </c>
      <c r="Q48" s="8">
        <v>15</v>
      </c>
      <c r="R48" s="8">
        <v>8</v>
      </c>
      <c r="S48" s="37" t="s">
        <v>24</v>
      </c>
      <c r="T48" s="8">
        <v>9388</v>
      </c>
      <c r="U48" s="8">
        <v>49</v>
      </c>
      <c r="V48" s="8">
        <v>15</v>
      </c>
      <c r="W48" s="8">
        <v>19</v>
      </c>
      <c r="X48" s="8">
        <v>6</v>
      </c>
      <c r="Y48" s="38" t="s">
        <v>24</v>
      </c>
      <c r="Z48" s="8">
        <v>17201</v>
      </c>
    </row>
    <row r="49" spans="1:26" ht="13.5" customHeight="1" x14ac:dyDescent="0.2">
      <c r="A49" s="36" t="s">
        <v>70</v>
      </c>
      <c r="B49" s="36" t="s">
        <v>71</v>
      </c>
      <c r="C49" s="8">
        <v>1763</v>
      </c>
      <c r="D49" s="8">
        <v>1142</v>
      </c>
      <c r="E49" s="37">
        <v>1102</v>
      </c>
      <c r="F49" s="8">
        <v>81100.33</v>
      </c>
      <c r="G49" s="8">
        <v>1522</v>
      </c>
      <c r="H49" s="8">
        <v>991</v>
      </c>
      <c r="I49" s="37">
        <v>971</v>
      </c>
      <c r="J49" s="8">
        <v>42237.25</v>
      </c>
      <c r="K49" s="8">
        <v>376</v>
      </c>
      <c r="L49" s="8">
        <v>226</v>
      </c>
      <c r="M49" s="37">
        <v>219</v>
      </c>
      <c r="N49" s="8">
        <v>7207.61</v>
      </c>
      <c r="O49" s="8">
        <v>2206</v>
      </c>
      <c r="P49" s="8">
        <v>1220</v>
      </c>
      <c r="Q49" s="8">
        <v>1371</v>
      </c>
      <c r="R49" s="8">
        <v>786</v>
      </c>
      <c r="S49" s="37">
        <v>1327</v>
      </c>
      <c r="T49" s="8">
        <v>130545.19</v>
      </c>
      <c r="U49" s="8">
        <v>3116</v>
      </c>
      <c r="V49" s="8">
        <v>1519</v>
      </c>
      <c r="W49" s="8">
        <v>1863</v>
      </c>
      <c r="X49" s="8">
        <v>984</v>
      </c>
      <c r="Y49" s="37">
        <v>1805</v>
      </c>
      <c r="Z49" s="8">
        <v>510535.38</v>
      </c>
    </row>
    <row r="50" spans="1:26" ht="15" customHeight="1" x14ac:dyDescent="0.2">
      <c r="A50" s="40" t="s">
        <v>72</v>
      </c>
      <c r="B50" s="40" t="s">
        <v>73</v>
      </c>
      <c r="C50" s="8">
        <v>1276</v>
      </c>
      <c r="D50" s="8">
        <v>888</v>
      </c>
      <c r="E50" s="42">
        <v>850</v>
      </c>
      <c r="F50" s="8">
        <v>43823.56</v>
      </c>
      <c r="G50" s="8">
        <v>1112</v>
      </c>
      <c r="H50" s="8">
        <v>774</v>
      </c>
      <c r="I50" s="42">
        <v>754</v>
      </c>
      <c r="J50" s="8">
        <v>17349.73</v>
      </c>
      <c r="K50" s="8">
        <v>92</v>
      </c>
      <c r="L50" s="8">
        <v>39</v>
      </c>
      <c r="M50" s="42">
        <v>35</v>
      </c>
      <c r="N50" s="8">
        <v>1093.52</v>
      </c>
      <c r="O50" s="8">
        <v>1346</v>
      </c>
      <c r="P50" s="8">
        <v>827</v>
      </c>
      <c r="Q50" s="8">
        <v>916</v>
      </c>
      <c r="R50" s="8">
        <v>567</v>
      </c>
      <c r="S50" s="42">
        <v>875</v>
      </c>
      <c r="T50" s="8">
        <v>62266.81</v>
      </c>
      <c r="U50" s="8">
        <v>1432</v>
      </c>
      <c r="V50" s="8">
        <v>1014</v>
      </c>
      <c r="W50" s="8">
        <v>981</v>
      </c>
      <c r="X50" s="8">
        <v>714</v>
      </c>
      <c r="Y50" s="42">
        <v>930</v>
      </c>
      <c r="Z50" s="8">
        <v>217307.41</v>
      </c>
    </row>
    <row r="51" spans="1:26" x14ac:dyDescent="0.2">
      <c r="A51" s="40" t="s">
        <v>74</v>
      </c>
      <c r="B51" s="40" t="s">
        <v>75</v>
      </c>
      <c r="C51" s="8">
        <v>0</v>
      </c>
      <c r="D51" s="8">
        <v>0</v>
      </c>
      <c r="E51" s="42" t="s">
        <v>24</v>
      </c>
      <c r="F51" s="8">
        <v>0</v>
      </c>
      <c r="G51" s="8">
        <v>0</v>
      </c>
      <c r="H51" s="8">
        <v>0</v>
      </c>
      <c r="I51" s="42" t="s">
        <v>24</v>
      </c>
      <c r="J51" s="8">
        <v>0</v>
      </c>
      <c r="K51" s="8">
        <v>0</v>
      </c>
      <c r="L51" s="8">
        <v>0</v>
      </c>
      <c r="M51" s="42" t="s">
        <v>24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42" t="s">
        <v>24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42" t="s">
        <v>24</v>
      </c>
      <c r="Z51" s="8">
        <v>0</v>
      </c>
    </row>
    <row r="52" spans="1:26" x14ac:dyDescent="0.2">
      <c r="A52" s="40" t="s">
        <v>76</v>
      </c>
      <c r="B52" s="40" t="s">
        <v>77</v>
      </c>
      <c r="C52" s="8">
        <v>1276</v>
      </c>
      <c r="D52" s="8">
        <v>888</v>
      </c>
      <c r="E52" s="42" t="s">
        <v>24</v>
      </c>
      <c r="F52" s="8">
        <v>43823.56</v>
      </c>
      <c r="G52" s="8">
        <v>1112</v>
      </c>
      <c r="H52" s="8">
        <v>774</v>
      </c>
      <c r="I52" s="42" t="s">
        <v>24</v>
      </c>
      <c r="J52" s="8">
        <v>17349.73</v>
      </c>
      <c r="K52" s="8">
        <v>92</v>
      </c>
      <c r="L52" s="8">
        <v>39</v>
      </c>
      <c r="M52" s="42" t="s">
        <v>24</v>
      </c>
      <c r="N52" s="8">
        <v>1093.52</v>
      </c>
      <c r="O52" s="8">
        <v>1346</v>
      </c>
      <c r="P52" s="8">
        <v>827</v>
      </c>
      <c r="Q52" s="8">
        <v>916</v>
      </c>
      <c r="R52" s="8">
        <v>567</v>
      </c>
      <c r="S52" s="42" t="s">
        <v>24</v>
      </c>
      <c r="T52" s="8">
        <v>62266.81</v>
      </c>
      <c r="U52" s="8">
        <v>1432</v>
      </c>
      <c r="V52" s="8">
        <v>1014</v>
      </c>
      <c r="W52" s="8">
        <v>981</v>
      </c>
      <c r="X52" s="8">
        <v>714</v>
      </c>
      <c r="Y52" s="42" t="s">
        <v>24</v>
      </c>
      <c r="Z52" s="8">
        <v>217307.41</v>
      </c>
    </row>
    <row r="53" spans="1:26" ht="25.5" customHeight="1" x14ac:dyDescent="0.2">
      <c r="A53" s="40" t="s">
        <v>78</v>
      </c>
      <c r="B53" s="40" t="s">
        <v>79</v>
      </c>
      <c r="C53" s="8">
        <v>455</v>
      </c>
      <c r="D53" s="8">
        <v>226</v>
      </c>
      <c r="E53" s="42">
        <v>226</v>
      </c>
      <c r="F53" s="8">
        <v>35167</v>
      </c>
      <c r="G53" s="8">
        <v>367</v>
      </c>
      <c r="H53" s="8">
        <v>183</v>
      </c>
      <c r="I53" s="42">
        <v>183</v>
      </c>
      <c r="J53" s="8">
        <v>22813</v>
      </c>
      <c r="K53" s="8">
        <v>97</v>
      </c>
      <c r="L53" s="8">
        <v>47</v>
      </c>
      <c r="M53" s="42">
        <v>47</v>
      </c>
      <c r="N53" s="8">
        <v>5150</v>
      </c>
      <c r="O53" s="8">
        <v>808</v>
      </c>
      <c r="P53" s="8">
        <v>306</v>
      </c>
      <c r="Q53" s="8">
        <v>409</v>
      </c>
      <c r="R53" s="8">
        <v>152</v>
      </c>
      <c r="S53" s="42">
        <v>408</v>
      </c>
      <c r="T53" s="8">
        <v>63130</v>
      </c>
      <c r="U53" s="8">
        <v>1643</v>
      </c>
      <c r="V53" s="8">
        <v>438</v>
      </c>
      <c r="W53" s="8">
        <v>842</v>
      </c>
      <c r="X53" s="8">
        <v>219</v>
      </c>
      <c r="Y53" s="42">
        <v>837</v>
      </c>
      <c r="Z53" s="8">
        <v>279885</v>
      </c>
    </row>
    <row r="54" spans="1:26" x14ac:dyDescent="0.2">
      <c r="A54" s="40" t="s">
        <v>80</v>
      </c>
      <c r="B54" s="40" t="s">
        <v>75</v>
      </c>
      <c r="C54" s="8">
        <v>455</v>
      </c>
      <c r="D54" s="8">
        <v>226</v>
      </c>
      <c r="E54" s="42" t="s">
        <v>24</v>
      </c>
      <c r="F54" s="8">
        <v>35167</v>
      </c>
      <c r="G54" s="8">
        <v>367</v>
      </c>
      <c r="H54" s="8">
        <v>183</v>
      </c>
      <c r="I54" s="42" t="s">
        <v>24</v>
      </c>
      <c r="J54" s="8">
        <v>22813</v>
      </c>
      <c r="K54" s="8">
        <v>97</v>
      </c>
      <c r="L54" s="8">
        <v>47</v>
      </c>
      <c r="M54" s="42" t="s">
        <v>24</v>
      </c>
      <c r="N54" s="8">
        <v>5150</v>
      </c>
      <c r="O54" s="8">
        <v>808</v>
      </c>
      <c r="P54" s="8">
        <v>306</v>
      </c>
      <c r="Q54" s="8">
        <v>409</v>
      </c>
      <c r="R54" s="8">
        <v>152</v>
      </c>
      <c r="S54" s="42" t="s">
        <v>24</v>
      </c>
      <c r="T54" s="8">
        <v>63130</v>
      </c>
      <c r="U54" s="8">
        <v>1643</v>
      </c>
      <c r="V54" s="8">
        <v>438</v>
      </c>
      <c r="W54" s="8">
        <v>842</v>
      </c>
      <c r="X54" s="8">
        <v>219</v>
      </c>
      <c r="Y54" s="42" t="s">
        <v>24</v>
      </c>
      <c r="Z54" s="8">
        <v>279885</v>
      </c>
    </row>
    <row r="55" spans="1:26" ht="15.75" customHeight="1" x14ac:dyDescent="0.2">
      <c r="A55" s="40" t="s">
        <v>81</v>
      </c>
      <c r="B55" s="40" t="s">
        <v>82</v>
      </c>
      <c r="C55" s="8">
        <v>0</v>
      </c>
      <c r="D55" s="8">
        <v>0</v>
      </c>
      <c r="E55" s="42" t="s">
        <v>24</v>
      </c>
      <c r="F55" s="8">
        <v>0</v>
      </c>
      <c r="G55" s="8">
        <v>0</v>
      </c>
      <c r="H55" s="8">
        <v>0</v>
      </c>
      <c r="I55" s="42" t="s">
        <v>24</v>
      </c>
      <c r="J55" s="8">
        <v>0</v>
      </c>
      <c r="K55" s="8">
        <v>0</v>
      </c>
      <c r="L55" s="8">
        <v>0</v>
      </c>
      <c r="M55" s="42" t="s">
        <v>24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42" t="s">
        <v>24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42" t="s">
        <v>24</v>
      </c>
      <c r="Z55" s="8">
        <v>0</v>
      </c>
    </row>
    <row r="56" spans="1:26" ht="12.75" customHeight="1" x14ac:dyDescent="0.2">
      <c r="A56" s="40" t="s">
        <v>83</v>
      </c>
      <c r="B56" s="40" t="s">
        <v>84</v>
      </c>
      <c r="C56" s="8">
        <v>227</v>
      </c>
      <c r="D56" s="8">
        <v>141</v>
      </c>
      <c r="E56" s="42">
        <v>132</v>
      </c>
      <c r="F56" s="8">
        <v>602.92999999999995</v>
      </c>
      <c r="G56" s="8">
        <v>271</v>
      </c>
      <c r="H56" s="8">
        <v>162</v>
      </c>
      <c r="I56" s="42">
        <v>155</v>
      </c>
      <c r="J56" s="8">
        <v>627.54999999999995</v>
      </c>
      <c r="K56" s="8">
        <v>153</v>
      </c>
      <c r="L56" s="8">
        <v>87</v>
      </c>
      <c r="M56" s="42">
        <v>82</v>
      </c>
      <c r="N56" s="8">
        <v>352.12</v>
      </c>
      <c r="O56" s="8">
        <v>397</v>
      </c>
      <c r="P56" s="8">
        <v>217</v>
      </c>
      <c r="Q56" s="8">
        <v>231</v>
      </c>
      <c r="R56" s="8">
        <v>130</v>
      </c>
      <c r="S56" s="42">
        <v>218</v>
      </c>
      <c r="T56" s="8">
        <v>1582.6</v>
      </c>
      <c r="U56" s="8">
        <v>586</v>
      </c>
      <c r="V56" s="8">
        <v>265</v>
      </c>
      <c r="W56" s="8">
        <v>329</v>
      </c>
      <c r="X56" s="8">
        <v>157</v>
      </c>
      <c r="Y56" s="42">
        <v>313</v>
      </c>
      <c r="Z56" s="8">
        <v>4180.41</v>
      </c>
    </row>
    <row r="57" spans="1:26" x14ac:dyDescent="0.2">
      <c r="A57" s="40" t="s">
        <v>85</v>
      </c>
      <c r="B57" s="40" t="s">
        <v>75</v>
      </c>
      <c r="C57" s="8">
        <v>0</v>
      </c>
      <c r="D57" s="8">
        <v>0</v>
      </c>
      <c r="E57" s="42" t="s">
        <v>24</v>
      </c>
      <c r="F57" s="8">
        <v>0</v>
      </c>
      <c r="G57" s="8">
        <v>0</v>
      </c>
      <c r="H57" s="8">
        <v>0</v>
      </c>
      <c r="I57" s="42" t="s">
        <v>24</v>
      </c>
      <c r="J57" s="8">
        <v>0</v>
      </c>
      <c r="K57" s="8">
        <v>0</v>
      </c>
      <c r="L57" s="8">
        <v>0</v>
      </c>
      <c r="M57" s="42" t="s">
        <v>24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42" t="s">
        <v>24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42" t="s">
        <v>24</v>
      </c>
      <c r="Z57" s="8">
        <v>0</v>
      </c>
    </row>
    <row r="58" spans="1:26" ht="15" customHeight="1" x14ac:dyDescent="0.2">
      <c r="A58" s="40" t="s">
        <v>86</v>
      </c>
      <c r="B58" s="40" t="s">
        <v>87</v>
      </c>
      <c r="C58" s="8">
        <v>227</v>
      </c>
      <c r="D58" s="8">
        <v>141</v>
      </c>
      <c r="E58" s="42" t="s">
        <v>24</v>
      </c>
      <c r="F58" s="8">
        <v>602.92999999999995</v>
      </c>
      <c r="G58" s="8">
        <v>271</v>
      </c>
      <c r="H58" s="8">
        <v>162</v>
      </c>
      <c r="I58" s="42" t="s">
        <v>24</v>
      </c>
      <c r="J58" s="8">
        <v>627.54999999999995</v>
      </c>
      <c r="K58" s="8">
        <v>153</v>
      </c>
      <c r="L58" s="8">
        <v>87</v>
      </c>
      <c r="M58" s="42" t="s">
        <v>24</v>
      </c>
      <c r="N58" s="8">
        <v>352.12</v>
      </c>
      <c r="O58" s="8">
        <v>397</v>
      </c>
      <c r="P58" s="8">
        <v>217</v>
      </c>
      <c r="Q58" s="8">
        <v>231</v>
      </c>
      <c r="R58" s="8">
        <v>130</v>
      </c>
      <c r="S58" s="42" t="s">
        <v>24</v>
      </c>
      <c r="T58" s="8">
        <v>1582.6</v>
      </c>
      <c r="U58" s="8">
        <v>586</v>
      </c>
      <c r="V58" s="8">
        <v>265</v>
      </c>
      <c r="W58" s="8">
        <v>329</v>
      </c>
      <c r="X58" s="8">
        <v>157</v>
      </c>
      <c r="Y58" s="42" t="s">
        <v>24</v>
      </c>
      <c r="Z58" s="8">
        <v>4180.41</v>
      </c>
    </row>
    <row r="59" spans="1:26" ht="13.5" customHeight="1" x14ac:dyDescent="0.2">
      <c r="A59" s="40" t="s">
        <v>88</v>
      </c>
      <c r="B59" s="40" t="s">
        <v>89</v>
      </c>
      <c r="C59" s="8">
        <v>281</v>
      </c>
      <c r="D59" s="8">
        <v>219</v>
      </c>
      <c r="E59" s="42">
        <v>214</v>
      </c>
      <c r="F59" s="8">
        <v>1506.84</v>
      </c>
      <c r="G59" s="8">
        <v>273</v>
      </c>
      <c r="H59" s="8">
        <v>209</v>
      </c>
      <c r="I59" s="42">
        <v>202</v>
      </c>
      <c r="J59" s="8">
        <v>1446.97</v>
      </c>
      <c r="K59" s="8">
        <v>131</v>
      </c>
      <c r="L59" s="8">
        <v>108</v>
      </c>
      <c r="M59" s="42">
        <v>105</v>
      </c>
      <c r="N59" s="8">
        <v>611.97</v>
      </c>
      <c r="O59" s="8">
        <v>398</v>
      </c>
      <c r="P59" s="8">
        <v>228</v>
      </c>
      <c r="Q59" s="8">
        <v>311</v>
      </c>
      <c r="R59" s="8">
        <v>179</v>
      </c>
      <c r="S59" s="42">
        <v>302</v>
      </c>
      <c r="T59" s="8">
        <v>3565.78</v>
      </c>
      <c r="U59" s="8">
        <v>577</v>
      </c>
      <c r="V59" s="8">
        <v>269</v>
      </c>
      <c r="W59" s="8">
        <v>414</v>
      </c>
      <c r="X59" s="8">
        <v>205</v>
      </c>
      <c r="Y59" s="42">
        <v>399</v>
      </c>
      <c r="Z59" s="8">
        <v>9162.56</v>
      </c>
    </row>
    <row r="60" spans="1:26" ht="15" customHeight="1" x14ac:dyDescent="0.2">
      <c r="A60" s="36" t="s">
        <v>90</v>
      </c>
      <c r="B60" s="36" t="s">
        <v>75</v>
      </c>
      <c r="C60" s="8">
        <v>0</v>
      </c>
      <c r="D60" s="8">
        <v>0</v>
      </c>
      <c r="E60" s="42" t="s">
        <v>24</v>
      </c>
      <c r="F60" s="8">
        <v>0</v>
      </c>
      <c r="G60" s="8">
        <v>0</v>
      </c>
      <c r="H60" s="8">
        <v>0</v>
      </c>
      <c r="I60" s="42" t="s">
        <v>24</v>
      </c>
      <c r="J60" s="8">
        <v>0</v>
      </c>
      <c r="K60" s="8">
        <v>0</v>
      </c>
      <c r="L60" s="8">
        <v>0</v>
      </c>
      <c r="M60" s="42" t="s">
        <v>24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42" t="s">
        <v>24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42" t="s">
        <v>24</v>
      </c>
      <c r="Z60" s="8">
        <v>0</v>
      </c>
    </row>
    <row r="61" spans="1:26" ht="15" customHeight="1" x14ac:dyDescent="0.2">
      <c r="A61" s="36" t="s">
        <v>91</v>
      </c>
      <c r="B61" s="36" t="s">
        <v>92</v>
      </c>
      <c r="C61" s="8">
        <v>281</v>
      </c>
      <c r="D61" s="8">
        <v>219</v>
      </c>
      <c r="E61" s="42" t="s">
        <v>24</v>
      </c>
      <c r="F61" s="8">
        <v>1506.84</v>
      </c>
      <c r="G61" s="8">
        <v>273</v>
      </c>
      <c r="H61" s="8">
        <v>209</v>
      </c>
      <c r="I61" s="42" t="s">
        <v>24</v>
      </c>
      <c r="J61" s="8">
        <v>1446.97</v>
      </c>
      <c r="K61" s="8">
        <v>131</v>
      </c>
      <c r="L61" s="8">
        <v>108</v>
      </c>
      <c r="M61" s="42" t="s">
        <v>24</v>
      </c>
      <c r="N61" s="8">
        <v>611.97</v>
      </c>
      <c r="O61" s="8">
        <v>398</v>
      </c>
      <c r="P61" s="8">
        <v>228</v>
      </c>
      <c r="Q61" s="8">
        <v>311</v>
      </c>
      <c r="R61" s="8">
        <v>179</v>
      </c>
      <c r="S61" s="42" t="s">
        <v>24</v>
      </c>
      <c r="T61" s="8">
        <v>3565.78</v>
      </c>
      <c r="U61" s="8">
        <v>577</v>
      </c>
      <c r="V61" s="8">
        <v>269</v>
      </c>
      <c r="W61" s="8">
        <v>414</v>
      </c>
      <c r="X61" s="8">
        <v>205</v>
      </c>
      <c r="Y61" s="42" t="s">
        <v>24</v>
      </c>
      <c r="Z61" s="8">
        <v>9162.56</v>
      </c>
    </row>
    <row r="62" spans="1:26" ht="15" customHeight="1" x14ac:dyDescent="0.2">
      <c r="A62" s="36" t="s">
        <v>93</v>
      </c>
      <c r="B62" s="36" t="s">
        <v>94</v>
      </c>
      <c r="C62" s="8">
        <v>0</v>
      </c>
      <c r="D62" s="8">
        <v>0</v>
      </c>
      <c r="E62" s="42">
        <v>0</v>
      </c>
      <c r="F62" s="8">
        <v>0</v>
      </c>
      <c r="G62" s="8">
        <v>0</v>
      </c>
      <c r="H62" s="8">
        <v>0</v>
      </c>
      <c r="I62" s="42">
        <v>0</v>
      </c>
      <c r="J62" s="8">
        <v>0</v>
      </c>
      <c r="K62" s="8">
        <v>0</v>
      </c>
      <c r="L62" s="8">
        <v>0</v>
      </c>
      <c r="M62" s="42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42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42">
        <v>0</v>
      </c>
      <c r="Z62" s="8">
        <v>0</v>
      </c>
    </row>
    <row r="63" spans="1:26" ht="15" customHeight="1" x14ac:dyDescent="0.2">
      <c r="A63" s="36" t="s">
        <v>95</v>
      </c>
      <c r="B63" s="36" t="s">
        <v>96</v>
      </c>
      <c r="C63" s="8">
        <v>423</v>
      </c>
      <c r="D63" s="8">
        <v>201</v>
      </c>
      <c r="E63" s="42" t="s">
        <v>24</v>
      </c>
      <c r="F63" s="8">
        <v>11546</v>
      </c>
      <c r="G63" s="8">
        <v>348</v>
      </c>
      <c r="H63" s="8">
        <v>161</v>
      </c>
      <c r="I63" s="42" t="s">
        <v>24</v>
      </c>
      <c r="J63" s="8">
        <v>4359.62</v>
      </c>
      <c r="K63" s="8">
        <v>35</v>
      </c>
      <c r="L63" s="8">
        <v>13</v>
      </c>
      <c r="M63" s="42" t="s">
        <v>24</v>
      </c>
      <c r="N63" s="8">
        <v>549.16</v>
      </c>
      <c r="O63" s="8">
        <v>461</v>
      </c>
      <c r="P63" s="8">
        <v>269</v>
      </c>
      <c r="Q63" s="8">
        <v>217</v>
      </c>
      <c r="R63" s="8">
        <v>125</v>
      </c>
      <c r="S63" s="42" t="s">
        <v>24</v>
      </c>
      <c r="T63" s="8">
        <v>16454.78</v>
      </c>
      <c r="U63" s="8">
        <v>524</v>
      </c>
      <c r="V63" s="8">
        <v>320</v>
      </c>
      <c r="W63" s="8">
        <v>248</v>
      </c>
      <c r="X63" s="8">
        <v>153</v>
      </c>
      <c r="Y63" s="42" t="s">
        <v>24</v>
      </c>
      <c r="Z63" s="8">
        <v>54142.97</v>
      </c>
    </row>
    <row r="64" spans="1:26" ht="15" customHeight="1" x14ac:dyDescent="0.2">
      <c r="A64" s="36" t="s">
        <v>97</v>
      </c>
      <c r="B64" s="35" t="s">
        <v>45</v>
      </c>
      <c r="C64" s="8">
        <v>117</v>
      </c>
      <c r="D64" s="8">
        <v>102</v>
      </c>
      <c r="E64" s="42" t="s">
        <v>24</v>
      </c>
      <c r="F64" s="8">
        <v>3896.87</v>
      </c>
      <c r="G64" s="8">
        <v>80</v>
      </c>
      <c r="H64" s="8">
        <v>73</v>
      </c>
      <c r="I64" s="42" t="s">
        <v>24</v>
      </c>
      <c r="J64" s="8">
        <v>1582.42</v>
      </c>
      <c r="K64" s="8">
        <v>5</v>
      </c>
      <c r="L64" s="8">
        <v>4</v>
      </c>
      <c r="M64" s="42" t="s">
        <v>24</v>
      </c>
      <c r="N64" s="8">
        <v>60.8</v>
      </c>
      <c r="O64" s="8">
        <v>124</v>
      </c>
      <c r="P64" s="8">
        <v>67</v>
      </c>
      <c r="Q64" s="8">
        <v>108</v>
      </c>
      <c r="R64" s="8">
        <v>60</v>
      </c>
      <c r="S64" s="42" t="s">
        <v>24</v>
      </c>
      <c r="T64" s="8">
        <v>5540.09</v>
      </c>
      <c r="U64" s="8">
        <v>142</v>
      </c>
      <c r="V64" s="8">
        <v>86</v>
      </c>
      <c r="W64" s="8">
        <v>124</v>
      </c>
      <c r="X64" s="8">
        <v>76</v>
      </c>
      <c r="Y64" s="42" t="s">
        <v>24</v>
      </c>
      <c r="Z64" s="8">
        <v>19988.8</v>
      </c>
    </row>
    <row r="65" spans="1:26" ht="15" customHeight="1" x14ac:dyDescent="0.2">
      <c r="A65" s="36" t="s">
        <v>98</v>
      </c>
      <c r="B65" s="35" t="s">
        <v>47</v>
      </c>
      <c r="C65" s="8">
        <v>130</v>
      </c>
      <c r="D65" s="8">
        <v>40</v>
      </c>
      <c r="E65" s="42" t="s">
        <v>24</v>
      </c>
      <c r="F65" s="8">
        <v>3123.3</v>
      </c>
      <c r="G65" s="8">
        <v>134</v>
      </c>
      <c r="H65" s="8">
        <v>40</v>
      </c>
      <c r="I65" s="42" t="s">
        <v>24</v>
      </c>
      <c r="J65" s="8">
        <v>1450.42</v>
      </c>
      <c r="K65" s="8">
        <v>17</v>
      </c>
      <c r="L65" s="8">
        <v>5</v>
      </c>
      <c r="M65" s="42" t="s">
        <v>24</v>
      </c>
      <c r="N65" s="8">
        <v>326.38</v>
      </c>
      <c r="O65" s="8">
        <v>155</v>
      </c>
      <c r="P65" s="8">
        <v>94</v>
      </c>
      <c r="Q65" s="8">
        <v>47</v>
      </c>
      <c r="R65" s="8">
        <v>28</v>
      </c>
      <c r="S65" s="42" t="s">
        <v>24</v>
      </c>
      <c r="T65" s="8">
        <v>4900.1000000000004</v>
      </c>
      <c r="U65" s="8">
        <v>179</v>
      </c>
      <c r="V65" s="8">
        <v>105</v>
      </c>
      <c r="W65" s="8">
        <v>54</v>
      </c>
      <c r="X65" s="8">
        <v>32</v>
      </c>
      <c r="Y65" s="42" t="s">
        <v>24</v>
      </c>
      <c r="Z65" s="8">
        <v>14202.42</v>
      </c>
    </row>
    <row r="66" spans="1:26" ht="15" customHeight="1" x14ac:dyDescent="0.2">
      <c r="A66" s="36" t="s">
        <v>99</v>
      </c>
      <c r="B66" s="35" t="s">
        <v>49</v>
      </c>
      <c r="C66" s="8">
        <v>64</v>
      </c>
      <c r="D66" s="8">
        <v>13</v>
      </c>
      <c r="E66" s="42" t="s">
        <v>24</v>
      </c>
      <c r="F66" s="8">
        <v>1928.5</v>
      </c>
      <c r="G66" s="8">
        <v>34</v>
      </c>
      <c r="H66" s="8">
        <v>7</v>
      </c>
      <c r="I66" s="42" t="s">
        <v>24</v>
      </c>
      <c r="J66" s="8">
        <v>162.54</v>
      </c>
      <c r="K66" s="8">
        <v>5</v>
      </c>
      <c r="L66" s="8">
        <v>1</v>
      </c>
      <c r="M66" s="42" t="s">
        <v>24</v>
      </c>
      <c r="N66" s="8">
        <v>76.37</v>
      </c>
      <c r="O66" s="8">
        <v>64</v>
      </c>
      <c r="P66" s="8">
        <v>34</v>
      </c>
      <c r="Q66" s="8">
        <v>13</v>
      </c>
      <c r="R66" s="8">
        <v>7</v>
      </c>
      <c r="S66" s="42" t="s">
        <v>24</v>
      </c>
      <c r="T66" s="8">
        <v>2167.41</v>
      </c>
      <c r="U66" s="8">
        <v>77</v>
      </c>
      <c r="V66" s="8">
        <v>41</v>
      </c>
      <c r="W66" s="8">
        <v>16</v>
      </c>
      <c r="X66" s="8">
        <v>8</v>
      </c>
      <c r="Y66" s="42" t="s">
        <v>24</v>
      </c>
      <c r="Z66" s="8">
        <v>5939.43</v>
      </c>
    </row>
    <row r="67" spans="1:26" ht="15" customHeight="1" x14ac:dyDescent="0.2">
      <c r="A67" s="36" t="s">
        <v>100</v>
      </c>
      <c r="B67" s="35" t="s">
        <v>51</v>
      </c>
      <c r="C67" s="8">
        <v>96</v>
      </c>
      <c r="D67" s="8">
        <v>42</v>
      </c>
      <c r="E67" s="42" t="s">
        <v>24</v>
      </c>
      <c r="F67" s="8">
        <v>2156.36</v>
      </c>
      <c r="G67" s="8">
        <v>83</v>
      </c>
      <c r="H67" s="8">
        <v>36</v>
      </c>
      <c r="I67" s="42" t="s">
        <v>24</v>
      </c>
      <c r="J67" s="8">
        <v>917.47</v>
      </c>
      <c r="K67" s="8">
        <v>8</v>
      </c>
      <c r="L67" s="8">
        <v>3</v>
      </c>
      <c r="M67" s="42" t="s">
        <v>24</v>
      </c>
      <c r="N67" s="8">
        <v>85.61</v>
      </c>
      <c r="O67" s="8">
        <v>104</v>
      </c>
      <c r="P67" s="8">
        <v>62</v>
      </c>
      <c r="Q67" s="8">
        <v>45</v>
      </c>
      <c r="R67" s="8">
        <v>27</v>
      </c>
      <c r="S67" s="42" t="s">
        <v>24</v>
      </c>
      <c r="T67" s="8">
        <v>3159.44</v>
      </c>
      <c r="U67" s="8">
        <v>119</v>
      </c>
      <c r="V67" s="8">
        <v>75</v>
      </c>
      <c r="W67" s="8">
        <v>53</v>
      </c>
      <c r="X67" s="8">
        <v>33</v>
      </c>
      <c r="Y67" s="42" t="s">
        <v>24</v>
      </c>
      <c r="Z67" s="8">
        <v>11629.11</v>
      </c>
    </row>
    <row r="68" spans="1:26" x14ac:dyDescent="0.2">
      <c r="A68" s="36" t="s">
        <v>101</v>
      </c>
      <c r="B68" s="35" t="s">
        <v>53</v>
      </c>
      <c r="C68" s="8">
        <v>19</v>
      </c>
      <c r="D68" s="8">
        <v>5</v>
      </c>
      <c r="E68" s="42" t="s">
        <v>24</v>
      </c>
      <c r="F68" s="8">
        <v>440.97</v>
      </c>
      <c r="G68" s="8">
        <v>17</v>
      </c>
      <c r="H68" s="8">
        <v>5</v>
      </c>
      <c r="I68" s="42" t="s">
        <v>24</v>
      </c>
      <c r="J68" s="8">
        <v>246.77</v>
      </c>
      <c r="K68" s="8">
        <v>0</v>
      </c>
      <c r="L68" s="8">
        <v>0</v>
      </c>
      <c r="M68" s="42" t="s">
        <v>24</v>
      </c>
      <c r="N68" s="8">
        <v>0</v>
      </c>
      <c r="O68" s="8">
        <v>23</v>
      </c>
      <c r="P68" s="8">
        <v>12</v>
      </c>
      <c r="Q68" s="8">
        <v>6</v>
      </c>
      <c r="R68" s="8">
        <v>3</v>
      </c>
      <c r="S68" s="42" t="s">
        <v>24</v>
      </c>
      <c r="T68" s="8">
        <v>687.74</v>
      </c>
      <c r="U68" s="8">
        <v>27</v>
      </c>
      <c r="V68" s="8">
        <v>15</v>
      </c>
      <c r="W68" s="8">
        <v>7</v>
      </c>
      <c r="X68" s="8">
        <v>4</v>
      </c>
      <c r="Y68" s="42" t="s">
        <v>24</v>
      </c>
      <c r="Z68" s="8">
        <v>2383.21</v>
      </c>
    </row>
    <row r="69" spans="1:26" ht="25.5" customHeight="1" x14ac:dyDescent="0.2">
      <c r="A69" s="36" t="s">
        <v>102</v>
      </c>
      <c r="B69" s="43" t="s">
        <v>103</v>
      </c>
      <c r="C69" s="8">
        <v>25</v>
      </c>
      <c r="D69" s="8">
        <v>15</v>
      </c>
      <c r="E69" s="42" t="s">
        <v>24</v>
      </c>
      <c r="F69" s="8">
        <v>802.55</v>
      </c>
      <c r="G69" s="8">
        <v>22</v>
      </c>
      <c r="H69" s="8">
        <v>12</v>
      </c>
      <c r="I69" s="42" t="s">
        <v>24</v>
      </c>
      <c r="J69" s="8">
        <v>258.39999999999998</v>
      </c>
      <c r="K69" s="8">
        <v>13</v>
      </c>
      <c r="L69" s="8">
        <v>5</v>
      </c>
      <c r="M69" s="42" t="s">
        <v>24</v>
      </c>
      <c r="N69" s="8">
        <v>65.62</v>
      </c>
      <c r="O69" s="8">
        <v>39</v>
      </c>
      <c r="P69" s="8">
        <v>20</v>
      </c>
      <c r="Q69" s="8">
        <v>21</v>
      </c>
      <c r="R69" s="8">
        <v>11</v>
      </c>
      <c r="S69" s="42" t="s">
        <v>24</v>
      </c>
      <c r="T69" s="8">
        <v>1126.57</v>
      </c>
      <c r="U69" s="8">
        <v>48</v>
      </c>
      <c r="V69" s="8">
        <v>23</v>
      </c>
      <c r="W69" s="8">
        <v>24</v>
      </c>
      <c r="X69" s="8">
        <v>13</v>
      </c>
      <c r="Y69" s="42" t="s">
        <v>24</v>
      </c>
      <c r="Z69" s="8">
        <v>3877.72</v>
      </c>
    </row>
    <row r="70" spans="1:26" x14ac:dyDescent="0.2">
      <c r="A70" s="36" t="s">
        <v>104</v>
      </c>
      <c r="B70" s="35" t="s">
        <v>45</v>
      </c>
      <c r="C70" s="8">
        <v>14</v>
      </c>
      <c r="D70" s="8">
        <v>10</v>
      </c>
      <c r="E70" s="42" t="s">
        <v>24</v>
      </c>
      <c r="F70" s="8">
        <v>388.55</v>
      </c>
      <c r="G70" s="8">
        <v>10</v>
      </c>
      <c r="H70" s="8">
        <v>7</v>
      </c>
      <c r="I70" s="42" t="s">
        <v>24</v>
      </c>
      <c r="J70" s="8">
        <v>226.64</v>
      </c>
      <c r="K70" s="8">
        <v>3</v>
      </c>
      <c r="L70" s="8">
        <v>2</v>
      </c>
      <c r="M70" s="42" t="s">
        <v>24</v>
      </c>
      <c r="N70" s="8">
        <v>23.23</v>
      </c>
      <c r="O70" s="8">
        <v>18</v>
      </c>
      <c r="P70" s="8">
        <v>9</v>
      </c>
      <c r="Q70" s="8">
        <v>13</v>
      </c>
      <c r="R70" s="8">
        <v>6</v>
      </c>
      <c r="S70" s="42" t="s">
        <v>24</v>
      </c>
      <c r="T70" s="8">
        <v>638.41999999999996</v>
      </c>
      <c r="U70" s="8">
        <v>18</v>
      </c>
      <c r="V70" s="8">
        <v>11</v>
      </c>
      <c r="W70" s="8">
        <v>13</v>
      </c>
      <c r="X70" s="8">
        <v>8</v>
      </c>
      <c r="Y70" s="42" t="s">
        <v>24</v>
      </c>
      <c r="Z70" s="8">
        <v>1947.95</v>
      </c>
    </row>
    <row r="71" spans="1:26" x14ac:dyDescent="0.2">
      <c r="A71" s="36" t="s">
        <v>105</v>
      </c>
      <c r="B71" s="35" t="s">
        <v>47</v>
      </c>
      <c r="C71" s="8">
        <v>7</v>
      </c>
      <c r="D71" s="8">
        <v>3</v>
      </c>
      <c r="E71" s="42" t="s">
        <v>24</v>
      </c>
      <c r="F71" s="8">
        <v>284</v>
      </c>
      <c r="G71" s="8">
        <v>7</v>
      </c>
      <c r="H71" s="8">
        <v>3</v>
      </c>
      <c r="I71" s="42" t="s">
        <v>24</v>
      </c>
      <c r="J71" s="8">
        <v>67.12</v>
      </c>
      <c r="K71" s="8">
        <v>7</v>
      </c>
      <c r="L71" s="8">
        <v>2</v>
      </c>
      <c r="M71" s="42" t="s">
        <v>24</v>
      </c>
      <c r="N71" s="8">
        <v>27.29</v>
      </c>
      <c r="O71" s="8">
        <v>14</v>
      </c>
      <c r="P71" s="8">
        <v>7</v>
      </c>
      <c r="Q71" s="8">
        <v>5</v>
      </c>
      <c r="R71" s="8">
        <v>3</v>
      </c>
      <c r="S71" s="42" t="s">
        <v>24</v>
      </c>
      <c r="T71" s="8">
        <v>378.41</v>
      </c>
      <c r="U71" s="8">
        <v>17</v>
      </c>
      <c r="V71" s="8">
        <v>7</v>
      </c>
      <c r="W71" s="8">
        <v>6</v>
      </c>
      <c r="X71" s="8">
        <v>2</v>
      </c>
      <c r="Y71" s="42" t="s">
        <v>24</v>
      </c>
      <c r="Z71" s="8">
        <v>884.08</v>
      </c>
    </row>
    <row r="72" spans="1:26" x14ac:dyDescent="0.2">
      <c r="A72" s="36" t="s">
        <v>106</v>
      </c>
      <c r="B72" s="35" t="s">
        <v>49</v>
      </c>
      <c r="C72" s="8">
        <v>0</v>
      </c>
      <c r="D72" s="8">
        <v>0</v>
      </c>
      <c r="E72" s="42" t="s">
        <v>24</v>
      </c>
      <c r="F72" s="8">
        <v>0</v>
      </c>
      <c r="G72" s="8">
        <v>0</v>
      </c>
      <c r="H72" s="8">
        <v>0</v>
      </c>
      <c r="I72" s="42" t="s">
        <v>24</v>
      </c>
      <c r="J72" s="8">
        <v>0</v>
      </c>
      <c r="K72" s="8">
        <v>0</v>
      </c>
      <c r="L72" s="8">
        <v>0</v>
      </c>
      <c r="M72" s="42" t="s">
        <v>24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42" t="s">
        <v>24</v>
      </c>
      <c r="T72" s="8">
        <v>0</v>
      </c>
      <c r="U72" s="8">
        <v>5</v>
      </c>
      <c r="V72" s="8">
        <v>1</v>
      </c>
      <c r="W72" s="8">
        <v>1</v>
      </c>
      <c r="X72" s="8">
        <v>0</v>
      </c>
      <c r="Y72" s="42" t="s">
        <v>24</v>
      </c>
      <c r="Z72" s="8">
        <v>35.82</v>
      </c>
    </row>
    <row r="73" spans="1:26" x14ac:dyDescent="0.2">
      <c r="A73" s="36" t="s">
        <v>107</v>
      </c>
      <c r="B73" s="35" t="s">
        <v>51</v>
      </c>
      <c r="C73" s="8">
        <v>4</v>
      </c>
      <c r="D73" s="8">
        <v>2</v>
      </c>
      <c r="E73" s="42" t="s">
        <v>24</v>
      </c>
      <c r="F73" s="8">
        <v>130</v>
      </c>
      <c r="G73" s="8">
        <v>5</v>
      </c>
      <c r="H73" s="8">
        <v>2</v>
      </c>
      <c r="I73" s="42" t="s">
        <v>24</v>
      </c>
      <c r="J73" s="8">
        <v>-35.36</v>
      </c>
      <c r="K73" s="8">
        <v>3</v>
      </c>
      <c r="L73" s="8">
        <v>1</v>
      </c>
      <c r="M73" s="42" t="s">
        <v>24</v>
      </c>
      <c r="N73" s="8">
        <v>15.1</v>
      </c>
      <c r="O73" s="8">
        <v>7</v>
      </c>
      <c r="P73" s="8">
        <v>4</v>
      </c>
      <c r="Q73" s="8">
        <v>3</v>
      </c>
      <c r="R73" s="8">
        <v>2</v>
      </c>
      <c r="S73" s="42" t="s">
        <v>24</v>
      </c>
      <c r="T73" s="8">
        <v>109.74</v>
      </c>
      <c r="U73" s="8">
        <v>16</v>
      </c>
      <c r="V73" s="8">
        <v>6</v>
      </c>
      <c r="W73" s="8">
        <v>7</v>
      </c>
      <c r="X73" s="8">
        <v>3</v>
      </c>
      <c r="Y73" s="42" t="s">
        <v>24</v>
      </c>
      <c r="Z73" s="8">
        <v>1009.87</v>
      </c>
    </row>
    <row r="74" spans="1:26" x14ac:dyDescent="0.2">
      <c r="A74" s="36" t="s">
        <v>108</v>
      </c>
      <c r="B74" s="35" t="s">
        <v>53</v>
      </c>
      <c r="C74" s="8">
        <v>0</v>
      </c>
      <c r="D74" s="8">
        <v>0</v>
      </c>
      <c r="E74" s="42" t="s">
        <v>24</v>
      </c>
      <c r="F74" s="8">
        <v>0</v>
      </c>
      <c r="G74" s="8">
        <v>0</v>
      </c>
      <c r="H74" s="8">
        <v>0</v>
      </c>
      <c r="I74" s="42" t="s">
        <v>24</v>
      </c>
      <c r="J74" s="8">
        <v>0</v>
      </c>
      <c r="K74" s="8">
        <v>0</v>
      </c>
      <c r="L74" s="8">
        <v>0</v>
      </c>
      <c r="M74" s="42" t="s">
        <v>24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42" t="s">
        <v>24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42" t="s">
        <v>24</v>
      </c>
      <c r="Z74" s="8">
        <v>0</v>
      </c>
    </row>
    <row r="75" spans="1:26" ht="25.5" customHeight="1" x14ac:dyDescent="0.2">
      <c r="A75" s="36" t="s">
        <v>109</v>
      </c>
      <c r="B75" s="36" t="s">
        <v>110</v>
      </c>
      <c r="C75" s="8">
        <v>57</v>
      </c>
      <c r="D75" s="8">
        <v>27</v>
      </c>
      <c r="E75" s="42" t="s">
        <v>24</v>
      </c>
      <c r="F75" s="8">
        <v>2551.11</v>
      </c>
      <c r="G75" s="8">
        <v>35</v>
      </c>
      <c r="H75" s="8">
        <v>16</v>
      </c>
      <c r="I75" s="42" t="s">
        <v>24</v>
      </c>
      <c r="J75" s="8">
        <v>624.85</v>
      </c>
      <c r="K75" s="8">
        <v>18</v>
      </c>
      <c r="L75" s="8">
        <v>5</v>
      </c>
      <c r="M75" s="42" t="s">
        <v>24</v>
      </c>
      <c r="N75" s="8">
        <v>131.27000000000001</v>
      </c>
      <c r="O75" s="8">
        <v>80</v>
      </c>
      <c r="P75" s="8">
        <v>37</v>
      </c>
      <c r="Q75" s="8">
        <v>35</v>
      </c>
      <c r="R75" s="8">
        <v>16</v>
      </c>
      <c r="S75" s="42" t="s">
        <v>24</v>
      </c>
      <c r="T75" s="8">
        <v>3307.23</v>
      </c>
      <c r="U75" s="8">
        <v>122</v>
      </c>
      <c r="V75" s="8">
        <v>42</v>
      </c>
      <c r="W75" s="8">
        <v>52</v>
      </c>
      <c r="X75" s="8">
        <v>20</v>
      </c>
      <c r="Y75" s="42" t="s">
        <v>24</v>
      </c>
      <c r="Z75" s="8">
        <v>9202.4599999999991</v>
      </c>
    </row>
    <row r="76" spans="1:26" x14ac:dyDescent="0.2">
      <c r="A76" s="36" t="s">
        <v>111</v>
      </c>
      <c r="B76" s="35" t="s">
        <v>45</v>
      </c>
      <c r="C76" s="8">
        <v>19</v>
      </c>
      <c r="D76" s="8">
        <v>17</v>
      </c>
      <c r="E76" s="42" t="s">
        <v>24</v>
      </c>
      <c r="F76" s="8">
        <v>737.05</v>
      </c>
      <c r="G76" s="8">
        <v>10</v>
      </c>
      <c r="H76" s="8">
        <v>9</v>
      </c>
      <c r="I76" s="42" t="s">
        <v>24</v>
      </c>
      <c r="J76" s="8">
        <v>389.33</v>
      </c>
      <c r="K76" s="8">
        <v>2</v>
      </c>
      <c r="L76" s="8">
        <v>1</v>
      </c>
      <c r="M76" s="42" t="s">
        <v>24</v>
      </c>
      <c r="N76" s="8">
        <v>20.39</v>
      </c>
      <c r="O76" s="8">
        <v>22</v>
      </c>
      <c r="P76" s="8">
        <v>10</v>
      </c>
      <c r="Q76" s="8">
        <v>19</v>
      </c>
      <c r="R76" s="8">
        <v>9</v>
      </c>
      <c r="S76" s="42" t="s">
        <v>24</v>
      </c>
      <c r="T76" s="8">
        <v>1146.77</v>
      </c>
      <c r="U76" s="8">
        <v>30</v>
      </c>
      <c r="V76" s="8">
        <v>15</v>
      </c>
      <c r="W76" s="8">
        <v>26</v>
      </c>
      <c r="X76" s="8">
        <v>13</v>
      </c>
      <c r="Y76" s="42" t="s">
        <v>24</v>
      </c>
      <c r="Z76" s="8">
        <v>4708.1400000000003</v>
      </c>
    </row>
    <row r="77" spans="1:26" x14ac:dyDescent="0.2">
      <c r="A77" s="36" t="s">
        <v>112</v>
      </c>
      <c r="B77" s="35" t="s">
        <v>47</v>
      </c>
      <c r="C77" s="8">
        <v>15</v>
      </c>
      <c r="D77" s="8">
        <v>4</v>
      </c>
      <c r="E77" s="42" t="s">
        <v>24</v>
      </c>
      <c r="F77" s="8">
        <v>856.37</v>
      </c>
      <c r="G77" s="8">
        <v>18</v>
      </c>
      <c r="H77" s="8">
        <v>5</v>
      </c>
      <c r="I77" s="42" t="s">
        <v>24</v>
      </c>
      <c r="J77" s="8">
        <v>165.57</v>
      </c>
      <c r="K77" s="8">
        <v>7</v>
      </c>
      <c r="L77" s="8">
        <v>2</v>
      </c>
      <c r="M77" s="42" t="s">
        <v>24</v>
      </c>
      <c r="N77" s="8">
        <v>89.05</v>
      </c>
      <c r="O77" s="8">
        <v>29</v>
      </c>
      <c r="P77" s="8">
        <v>13</v>
      </c>
      <c r="Q77" s="8">
        <v>8</v>
      </c>
      <c r="R77" s="8">
        <v>4</v>
      </c>
      <c r="S77" s="42" t="s">
        <v>24</v>
      </c>
      <c r="T77" s="8">
        <v>1110.99</v>
      </c>
      <c r="U77" s="8">
        <v>50</v>
      </c>
      <c r="V77" s="8">
        <v>14</v>
      </c>
      <c r="W77" s="8">
        <v>15</v>
      </c>
      <c r="X77" s="8">
        <v>4</v>
      </c>
      <c r="Y77" s="42" t="s">
        <v>24</v>
      </c>
      <c r="Z77" s="8">
        <v>2450.75</v>
      </c>
    </row>
    <row r="78" spans="1:26" x14ac:dyDescent="0.2">
      <c r="A78" s="36" t="s">
        <v>113</v>
      </c>
      <c r="B78" s="35" t="s">
        <v>49</v>
      </c>
      <c r="C78" s="8">
        <v>20</v>
      </c>
      <c r="D78" s="8">
        <v>4</v>
      </c>
      <c r="E78" s="42" t="s">
        <v>24</v>
      </c>
      <c r="F78" s="8">
        <v>880.11</v>
      </c>
      <c r="G78" s="8">
        <v>5</v>
      </c>
      <c r="H78" s="8">
        <v>1</v>
      </c>
      <c r="I78" s="42" t="s">
        <v>24</v>
      </c>
      <c r="J78" s="8">
        <v>64.489999999999995</v>
      </c>
      <c r="K78" s="8">
        <v>5</v>
      </c>
      <c r="L78" s="8">
        <v>1</v>
      </c>
      <c r="M78" s="42" t="s">
        <v>24</v>
      </c>
      <c r="N78" s="8">
        <v>21.83</v>
      </c>
      <c r="O78" s="8">
        <v>20</v>
      </c>
      <c r="P78" s="8">
        <v>10</v>
      </c>
      <c r="Q78" s="8">
        <v>4</v>
      </c>
      <c r="R78" s="8">
        <v>2</v>
      </c>
      <c r="S78" s="42" t="s">
        <v>24</v>
      </c>
      <c r="T78" s="8">
        <v>966.43</v>
      </c>
      <c r="U78" s="8">
        <v>28</v>
      </c>
      <c r="V78" s="8">
        <v>10</v>
      </c>
      <c r="W78" s="8">
        <v>5</v>
      </c>
      <c r="X78" s="8">
        <v>2</v>
      </c>
      <c r="Y78" s="42" t="s">
        <v>24</v>
      </c>
      <c r="Z78" s="8">
        <v>1782.35</v>
      </c>
    </row>
    <row r="79" spans="1:26" x14ac:dyDescent="0.2">
      <c r="A79" s="36" t="s">
        <v>114</v>
      </c>
      <c r="B79" s="35" t="s">
        <v>51</v>
      </c>
      <c r="C79" s="8">
        <v>3</v>
      </c>
      <c r="D79" s="8">
        <v>2</v>
      </c>
      <c r="E79" s="42" t="s">
        <v>24</v>
      </c>
      <c r="F79" s="8">
        <v>77.58</v>
      </c>
      <c r="G79" s="8">
        <v>2</v>
      </c>
      <c r="H79" s="8">
        <v>1</v>
      </c>
      <c r="I79" s="42" t="s">
        <v>24</v>
      </c>
      <c r="J79" s="8">
        <v>5.46</v>
      </c>
      <c r="K79" s="8">
        <v>0</v>
      </c>
      <c r="L79" s="8">
        <v>0</v>
      </c>
      <c r="M79" s="42" t="s">
        <v>24</v>
      </c>
      <c r="N79" s="8">
        <v>0</v>
      </c>
      <c r="O79" s="8">
        <v>5</v>
      </c>
      <c r="P79" s="8">
        <v>2</v>
      </c>
      <c r="Q79" s="8">
        <v>3</v>
      </c>
      <c r="R79" s="8">
        <v>1</v>
      </c>
      <c r="S79" s="42" t="s">
        <v>24</v>
      </c>
      <c r="T79" s="8">
        <v>83.04</v>
      </c>
      <c r="U79" s="8">
        <v>10</v>
      </c>
      <c r="V79" s="8">
        <v>2</v>
      </c>
      <c r="W79" s="8">
        <v>5</v>
      </c>
      <c r="X79" s="8">
        <v>1</v>
      </c>
      <c r="Y79" s="42" t="s">
        <v>24</v>
      </c>
      <c r="Z79" s="8">
        <v>261.22000000000003</v>
      </c>
    </row>
    <row r="80" spans="1:26" x14ac:dyDescent="0.2">
      <c r="A80" s="36" t="s">
        <v>115</v>
      </c>
      <c r="B80" s="35" t="s">
        <v>53</v>
      </c>
      <c r="C80" s="8">
        <v>0</v>
      </c>
      <c r="D80" s="8">
        <v>0</v>
      </c>
      <c r="E80" s="42" t="s">
        <v>24</v>
      </c>
      <c r="F80" s="8">
        <v>0</v>
      </c>
      <c r="G80" s="8">
        <v>0</v>
      </c>
      <c r="H80" s="8">
        <v>0</v>
      </c>
      <c r="I80" s="42" t="s">
        <v>24</v>
      </c>
      <c r="J80" s="8">
        <v>0</v>
      </c>
      <c r="K80" s="8">
        <v>4</v>
      </c>
      <c r="L80" s="8">
        <v>1</v>
      </c>
      <c r="M80" s="42" t="s">
        <v>24</v>
      </c>
      <c r="N80" s="8">
        <v>0</v>
      </c>
      <c r="O80" s="8">
        <v>4</v>
      </c>
      <c r="P80" s="8">
        <v>1</v>
      </c>
      <c r="Q80" s="8">
        <v>1</v>
      </c>
      <c r="R80" s="8">
        <v>0</v>
      </c>
      <c r="S80" s="42" t="s">
        <v>24</v>
      </c>
      <c r="T80" s="8">
        <v>0</v>
      </c>
      <c r="U80" s="8">
        <v>4</v>
      </c>
      <c r="V80" s="8">
        <v>1</v>
      </c>
      <c r="W80" s="8">
        <v>1</v>
      </c>
      <c r="X80" s="8">
        <v>0</v>
      </c>
      <c r="Y80" s="42" t="s">
        <v>24</v>
      </c>
      <c r="Z80" s="8">
        <v>0</v>
      </c>
    </row>
    <row r="81" spans="1:26" ht="25.5" customHeight="1" x14ac:dyDescent="0.2">
      <c r="A81" s="36" t="s">
        <v>116</v>
      </c>
      <c r="B81" s="36" t="s">
        <v>117</v>
      </c>
      <c r="C81" s="8">
        <v>484</v>
      </c>
      <c r="D81" s="8">
        <v>342</v>
      </c>
      <c r="E81" s="37" t="s">
        <v>24</v>
      </c>
      <c r="F81" s="8">
        <v>12691.64</v>
      </c>
      <c r="G81" s="8">
        <v>483</v>
      </c>
      <c r="H81" s="8">
        <v>341</v>
      </c>
      <c r="I81" s="37" t="s">
        <v>24</v>
      </c>
      <c r="J81" s="8">
        <v>12676.91</v>
      </c>
      <c r="K81" s="8">
        <v>370</v>
      </c>
      <c r="L81" s="8">
        <v>281</v>
      </c>
      <c r="M81" s="37" t="s">
        <v>24</v>
      </c>
      <c r="N81" s="8">
        <v>10561.88</v>
      </c>
      <c r="O81" s="8">
        <v>505</v>
      </c>
      <c r="P81" s="8">
        <v>446</v>
      </c>
      <c r="Q81" s="8">
        <v>356</v>
      </c>
      <c r="R81" s="8">
        <v>321</v>
      </c>
      <c r="S81" s="37" t="s">
        <v>24</v>
      </c>
      <c r="T81" s="8">
        <v>35930.43</v>
      </c>
      <c r="U81" s="8">
        <v>520</v>
      </c>
      <c r="V81" s="8">
        <v>455</v>
      </c>
      <c r="W81" s="8">
        <v>367</v>
      </c>
      <c r="X81" s="8">
        <v>327</v>
      </c>
      <c r="Y81" s="44" t="s">
        <v>24</v>
      </c>
      <c r="Z81" s="8">
        <v>72581.53</v>
      </c>
    </row>
    <row r="82" spans="1:26" ht="15" customHeight="1" x14ac:dyDescent="0.2">
      <c r="A82" s="36" t="s">
        <v>118</v>
      </c>
      <c r="B82" s="36" t="s">
        <v>119</v>
      </c>
      <c r="C82" s="8">
        <v>484</v>
      </c>
      <c r="D82" s="8">
        <v>342</v>
      </c>
      <c r="E82" s="45" t="s">
        <v>24</v>
      </c>
      <c r="F82" s="8">
        <v>8878.85</v>
      </c>
      <c r="G82" s="8">
        <v>483</v>
      </c>
      <c r="H82" s="8">
        <v>341</v>
      </c>
      <c r="I82" s="45" t="s">
        <v>24</v>
      </c>
      <c r="J82" s="8">
        <v>8904.51</v>
      </c>
      <c r="K82" s="8">
        <v>370</v>
      </c>
      <c r="L82" s="8">
        <v>281</v>
      </c>
      <c r="M82" s="45" t="s">
        <v>24</v>
      </c>
      <c r="N82" s="8">
        <v>7375.68</v>
      </c>
      <c r="O82" s="8">
        <v>505</v>
      </c>
      <c r="P82" s="8">
        <v>446</v>
      </c>
      <c r="Q82" s="8">
        <v>356</v>
      </c>
      <c r="R82" s="8">
        <v>321</v>
      </c>
      <c r="S82" s="45" t="s">
        <v>24</v>
      </c>
      <c r="T82" s="8">
        <v>25159.040000000001</v>
      </c>
      <c r="U82" s="8">
        <v>520</v>
      </c>
      <c r="V82" s="8">
        <v>455</v>
      </c>
      <c r="W82" s="8">
        <v>367</v>
      </c>
      <c r="X82" s="8">
        <v>327</v>
      </c>
      <c r="Y82" s="38" t="s">
        <v>24</v>
      </c>
      <c r="Z82" s="8">
        <v>51033.26</v>
      </c>
    </row>
    <row r="83" spans="1:26" x14ac:dyDescent="0.2">
      <c r="A83" s="36" t="s">
        <v>120</v>
      </c>
      <c r="B83" s="36" t="s">
        <v>121</v>
      </c>
      <c r="C83" s="8">
        <v>484</v>
      </c>
      <c r="D83" s="8">
        <v>342</v>
      </c>
      <c r="E83" s="45" t="s">
        <v>24</v>
      </c>
      <c r="F83" s="8">
        <v>3812.79</v>
      </c>
      <c r="G83" s="8">
        <v>483</v>
      </c>
      <c r="H83" s="8">
        <v>341</v>
      </c>
      <c r="I83" s="45" t="s">
        <v>24</v>
      </c>
      <c r="J83" s="8">
        <v>3772.4</v>
      </c>
      <c r="K83" s="8">
        <v>370</v>
      </c>
      <c r="L83" s="8">
        <v>281</v>
      </c>
      <c r="M83" s="45" t="s">
        <v>24</v>
      </c>
      <c r="N83" s="8">
        <v>3186.2</v>
      </c>
      <c r="O83" s="8">
        <v>505</v>
      </c>
      <c r="P83" s="8">
        <v>446</v>
      </c>
      <c r="Q83" s="8">
        <v>356</v>
      </c>
      <c r="R83" s="8">
        <v>321</v>
      </c>
      <c r="S83" s="45" t="s">
        <v>24</v>
      </c>
      <c r="T83" s="8">
        <v>10771.39</v>
      </c>
      <c r="U83" s="8">
        <v>520</v>
      </c>
      <c r="V83" s="8">
        <v>455</v>
      </c>
      <c r="W83" s="8">
        <v>367</v>
      </c>
      <c r="X83" s="8">
        <v>327</v>
      </c>
      <c r="Y83" s="38" t="s">
        <v>24</v>
      </c>
      <c r="Z83" s="8">
        <v>21548.27</v>
      </c>
    </row>
    <row r="84" spans="1:26" ht="25.5" customHeight="1" x14ac:dyDescent="0.2">
      <c r="A84" s="36" t="s">
        <v>122</v>
      </c>
      <c r="B84" s="36" t="s">
        <v>123</v>
      </c>
      <c r="C84" s="8">
        <v>61</v>
      </c>
      <c r="D84" s="8">
        <v>29</v>
      </c>
      <c r="E84" s="46">
        <v>8</v>
      </c>
      <c r="F84" s="8">
        <v>6132.34</v>
      </c>
      <c r="G84" s="8">
        <v>35</v>
      </c>
      <c r="H84" s="8">
        <v>21</v>
      </c>
      <c r="I84" s="45">
        <v>7</v>
      </c>
      <c r="J84" s="8">
        <v>3527.92</v>
      </c>
      <c r="K84" s="8">
        <v>16</v>
      </c>
      <c r="L84" s="8">
        <v>9</v>
      </c>
      <c r="M84" s="45">
        <v>3</v>
      </c>
      <c r="N84" s="8">
        <v>1958</v>
      </c>
      <c r="O84" s="8">
        <v>75</v>
      </c>
      <c r="P84" s="8">
        <v>37</v>
      </c>
      <c r="Q84" s="8">
        <v>38</v>
      </c>
      <c r="R84" s="8">
        <v>20</v>
      </c>
      <c r="S84" s="45">
        <v>13</v>
      </c>
      <c r="T84" s="8">
        <v>11618.26</v>
      </c>
      <c r="U84" s="8">
        <v>141</v>
      </c>
      <c r="V84" s="8">
        <v>58</v>
      </c>
      <c r="W84" s="8">
        <v>65</v>
      </c>
      <c r="X84" s="8">
        <v>27</v>
      </c>
      <c r="Y84" s="38">
        <v>30</v>
      </c>
      <c r="Z84" s="8">
        <v>40781.9</v>
      </c>
    </row>
    <row r="85" spans="1:26" x14ac:dyDescent="0.2">
      <c r="A85" s="47" t="s">
        <v>124</v>
      </c>
      <c r="B85" s="36" t="s">
        <v>125</v>
      </c>
      <c r="C85" s="8">
        <v>2</v>
      </c>
      <c r="D85" s="8">
        <v>1</v>
      </c>
      <c r="E85" s="45" t="s">
        <v>24</v>
      </c>
      <c r="F85" s="8">
        <v>231</v>
      </c>
      <c r="G85" s="8">
        <v>0</v>
      </c>
      <c r="H85" s="8">
        <v>0</v>
      </c>
      <c r="I85" s="45" t="s">
        <v>24</v>
      </c>
      <c r="J85" s="8">
        <v>0</v>
      </c>
      <c r="K85" s="8">
        <v>0</v>
      </c>
      <c r="L85" s="8">
        <v>0</v>
      </c>
      <c r="M85" s="45" t="s">
        <v>24</v>
      </c>
      <c r="N85" s="8">
        <v>0</v>
      </c>
      <c r="O85" s="8">
        <v>2</v>
      </c>
      <c r="P85" s="8">
        <v>1</v>
      </c>
      <c r="Q85" s="8">
        <v>1</v>
      </c>
      <c r="R85" s="8">
        <v>0</v>
      </c>
      <c r="S85" s="45" t="s">
        <v>24</v>
      </c>
      <c r="T85" s="8">
        <v>231</v>
      </c>
      <c r="U85" s="8">
        <v>2</v>
      </c>
      <c r="V85" s="8">
        <v>1</v>
      </c>
      <c r="W85" s="8">
        <v>1</v>
      </c>
      <c r="X85" s="8">
        <v>1</v>
      </c>
      <c r="Y85" s="38" t="s">
        <v>24</v>
      </c>
      <c r="Z85" s="8">
        <v>693</v>
      </c>
    </row>
    <row r="86" spans="1:26" x14ac:dyDescent="0.2">
      <c r="A86" s="47" t="s">
        <v>126</v>
      </c>
      <c r="B86" s="36" t="s">
        <v>127</v>
      </c>
      <c r="C86" s="8">
        <v>7</v>
      </c>
      <c r="D86" s="8">
        <v>4</v>
      </c>
      <c r="E86" s="45">
        <v>4</v>
      </c>
      <c r="F86" s="8">
        <v>302.68</v>
      </c>
      <c r="G86" s="8">
        <v>5</v>
      </c>
      <c r="H86" s="8">
        <v>4</v>
      </c>
      <c r="I86" s="45">
        <v>4</v>
      </c>
      <c r="J86" s="8">
        <v>144.51</v>
      </c>
      <c r="K86" s="8">
        <v>1</v>
      </c>
      <c r="L86" s="8">
        <v>1</v>
      </c>
      <c r="M86" s="45">
        <v>1</v>
      </c>
      <c r="N86" s="8">
        <v>44</v>
      </c>
      <c r="O86" s="8">
        <v>9</v>
      </c>
      <c r="P86" s="8">
        <v>4</v>
      </c>
      <c r="Q86" s="8">
        <v>5</v>
      </c>
      <c r="R86" s="8">
        <v>3</v>
      </c>
      <c r="S86" s="45">
        <v>5</v>
      </c>
      <c r="T86" s="8">
        <v>491.19</v>
      </c>
      <c r="U86" s="8">
        <v>13</v>
      </c>
      <c r="V86" s="8">
        <v>6</v>
      </c>
      <c r="W86" s="8">
        <v>8</v>
      </c>
      <c r="X86" s="8">
        <v>4</v>
      </c>
      <c r="Y86" s="38">
        <v>8</v>
      </c>
      <c r="Z86" s="8">
        <v>3267.2</v>
      </c>
    </row>
    <row r="87" spans="1:26" x14ac:dyDescent="0.2">
      <c r="A87" s="47" t="s">
        <v>128</v>
      </c>
      <c r="B87" s="36" t="s">
        <v>129</v>
      </c>
      <c r="C87" s="8">
        <v>0</v>
      </c>
      <c r="D87" s="8">
        <v>0</v>
      </c>
      <c r="E87" s="45">
        <v>0</v>
      </c>
      <c r="F87" s="8">
        <v>0</v>
      </c>
      <c r="G87" s="8">
        <v>0</v>
      </c>
      <c r="H87" s="8">
        <v>0</v>
      </c>
      <c r="I87" s="45">
        <v>0</v>
      </c>
      <c r="J87" s="8">
        <v>0</v>
      </c>
      <c r="K87" s="8">
        <v>0</v>
      </c>
      <c r="L87" s="8">
        <v>0</v>
      </c>
      <c r="M87" s="45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45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38">
        <v>0</v>
      </c>
      <c r="Z87" s="8">
        <v>0</v>
      </c>
    </row>
    <row r="88" spans="1:26" ht="16.5" customHeight="1" x14ac:dyDescent="0.2">
      <c r="A88" s="47" t="s">
        <v>130</v>
      </c>
      <c r="B88" s="36" t="s">
        <v>131</v>
      </c>
      <c r="C88" s="8">
        <v>13</v>
      </c>
      <c r="D88" s="8">
        <v>4</v>
      </c>
      <c r="E88" s="45" t="s">
        <v>24</v>
      </c>
      <c r="F88" s="8">
        <v>1595</v>
      </c>
      <c r="G88" s="8">
        <v>5</v>
      </c>
      <c r="H88" s="8">
        <v>2</v>
      </c>
      <c r="I88" s="45" t="s">
        <v>24</v>
      </c>
      <c r="J88" s="8">
        <v>755</v>
      </c>
      <c r="K88" s="8">
        <v>7</v>
      </c>
      <c r="L88" s="8">
        <v>3</v>
      </c>
      <c r="M88" s="45" t="s">
        <v>24</v>
      </c>
      <c r="N88" s="8">
        <v>791</v>
      </c>
      <c r="O88" s="8">
        <v>13</v>
      </c>
      <c r="P88" s="8">
        <v>8</v>
      </c>
      <c r="Q88" s="8">
        <v>4</v>
      </c>
      <c r="R88" s="8">
        <v>3</v>
      </c>
      <c r="S88" s="45" t="s">
        <v>24</v>
      </c>
      <c r="T88" s="8">
        <v>3141</v>
      </c>
      <c r="U88" s="8">
        <v>17</v>
      </c>
      <c r="V88" s="8">
        <v>10</v>
      </c>
      <c r="W88" s="8">
        <v>6</v>
      </c>
      <c r="X88" s="8">
        <v>3</v>
      </c>
      <c r="Y88" s="38" t="s">
        <v>24</v>
      </c>
      <c r="Z88" s="8">
        <v>7611</v>
      </c>
    </row>
    <row r="89" spans="1:26" ht="13.5" customHeight="1" x14ac:dyDescent="0.2">
      <c r="A89" s="47" t="s">
        <v>132</v>
      </c>
      <c r="B89" s="36" t="s">
        <v>133</v>
      </c>
      <c r="C89" s="9">
        <v>2</v>
      </c>
      <c r="D89" s="9">
        <v>1</v>
      </c>
      <c r="E89" s="45">
        <v>1</v>
      </c>
      <c r="F89" s="9">
        <v>75</v>
      </c>
      <c r="G89" s="9">
        <v>0</v>
      </c>
      <c r="H89" s="9">
        <v>0</v>
      </c>
      <c r="I89" s="45">
        <v>0</v>
      </c>
      <c r="J89" s="9">
        <v>0</v>
      </c>
      <c r="K89" s="9">
        <v>0</v>
      </c>
      <c r="L89" s="9">
        <v>0</v>
      </c>
      <c r="M89" s="45">
        <v>0</v>
      </c>
      <c r="N89" s="9">
        <v>0</v>
      </c>
      <c r="O89" s="8">
        <v>2</v>
      </c>
      <c r="P89" s="8">
        <v>1</v>
      </c>
      <c r="Q89" s="8">
        <v>1</v>
      </c>
      <c r="R89" s="8">
        <v>0</v>
      </c>
      <c r="S89" s="45">
        <v>1</v>
      </c>
      <c r="T89" s="8">
        <v>75</v>
      </c>
      <c r="U89" s="8">
        <v>17</v>
      </c>
      <c r="V89" s="8">
        <v>3</v>
      </c>
      <c r="W89" s="8">
        <v>5</v>
      </c>
      <c r="X89" s="8">
        <v>1</v>
      </c>
      <c r="Y89" s="38">
        <v>4</v>
      </c>
      <c r="Z89" s="8">
        <v>1070.7</v>
      </c>
    </row>
    <row r="90" spans="1:26" x14ac:dyDescent="0.2">
      <c r="A90" s="47" t="s">
        <v>134</v>
      </c>
      <c r="B90" s="36" t="s">
        <v>135</v>
      </c>
      <c r="C90" s="9">
        <v>2</v>
      </c>
      <c r="D90" s="9">
        <v>1</v>
      </c>
      <c r="E90" s="45" t="s">
        <v>24</v>
      </c>
      <c r="F90" s="9">
        <v>275</v>
      </c>
      <c r="G90" s="9">
        <v>0</v>
      </c>
      <c r="H90" s="9">
        <v>0</v>
      </c>
      <c r="I90" s="45" t="s">
        <v>24</v>
      </c>
      <c r="J90" s="9">
        <v>0</v>
      </c>
      <c r="K90" s="9">
        <v>1</v>
      </c>
      <c r="L90" s="9">
        <v>1</v>
      </c>
      <c r="M90" s="45" t="s">
        <v>24</v>
      </c>
      <c r="N90" s="9">
        <v>309</v>
      </c>
      <c r="O90" s="8">
        <v>3</v>
      </c>
      <c r="P90" s="8">
        <v>1</v>
      </c>
      <c r="Q90" s="8">
        <v>2</v>
      </c>
      <c r="R90" s="8">
        <v>1</v>
      </c>
      <c r="S90" s="45" t="s">
        <v>24</v>
      </c>
      <c r="T90" s="8">
        <v>584</v>
      </c>
      <c r="U90" s="8">
        <v>16</v>
      </c>
      <c r="V90" s="8">
        <v>6</v>
      </c>
      <c r="W90" s="8">
        <v>6</v>
      </c>
      <c r="X90" s="8">
        <v>2</v>
      </c>
      <c r="Y90" s="38" t="s">
        <v>24</v>
      </c>
      <c r="Z90" s="8">
        <v>5002</v>
      </c>
    </row>
    <row r="91" spans="1:26" x14ac:dyDescent="0.2">
      <c r="A91" s="47" t="s">
        <v>136</v>
      </c>
      <c r="B91" s="36" t="s">
        <v>137</v>
      </c>
      <c r="C91" s="9">
        <v>15</v>
      </c>
      <c r="D91" s="9">
        <v>10</v>
      </c>
      <c r="E91" s="45" t="s">
        <v>24</v>
      </c>
      <c r="F91" s="9">
        <v>652</v>
      </c>
      <c r="G91" s="9">
        <v>13</v>
      </c>
      <c r="H91" s="9">
        <v>8</v>
      </c>
      <c r="I91" s="45" t="s">
        <v>24</v>
      </c>
      <c r="J91" s="9">
        <v>541</v>
      </c>
      <c r="K91" s="9">
        <v>0</v>
      </c>
      <c r="L91" s="9">
        <v>0</v>
      </c>
      <c r="M91" s="45" t="s">
        <v>24</v>
      </c>
      <c r="N91" s="9">
        <v>0</v>
      </c>
      <c r="O91" s="8">
        <v>17</v>
      </c>
      <c r="P91" s="8">
        <v>9</v>
      </c>
      <c r="Q91" s="8">
        <v>11</v>
      </c>
      <c r="R91" s="8">
        <v>6</v>
      </c>
      <c r="S91" s="45" t="s">
        <v>24</v>
      </c>
      <c r="T91" s="8">
        <v>1193</v>
      </c>
      <c r="U91" s="8">
        <v>23</v>
      </c>
      <c r="V91" s="8">
        <v>14</v>
      </c>
      <c r="W91" s="8">
        <v>14</v>
      </c>
      <c r="X91" s="8">
        <v>9</v>
      </c>
      <c r="Y91" s="38" t="s">
        <v>24</v>
      </c>
      <c r="Z91" s="8">
        <v>3745</v>
      </c>
    </row>
    <row r="92" spans="1:26" ht="15" customHeight="1" x14ac:dyDescent="0.2">
      <c r="A92" s="47" t="s">
        <v>138</v>
      </c>
      <c r="B92" s="36" t="s">
        <v>139</v>
      </c>
      <c r="C92" s="9">
        <v>4</v>
      </c>
      <c r="D92" s="9">
        <v>2</v>
      </c>
      <c r="E92" s="45">
        <v>2</v>
      </c>
      <c r="F92" s="9">
        <v>136</v>
      </c>
      <c r="G92" s="9">
        <v>2</v>
      </c>
      <c r="H92" s="9">
        <v>2</v>
      </c>
      <c r="I92" s="45">
        <v>2</v>
      </c>
      <c r="J92" s="9">
        <v>594</v>
      </c>
      <c r="K92" s="9">
        <v>4</v>
      </c>
      <c r="L92" s="9">
        <v>2</v>
      </c>
      <c r="M92" s="45">
        <v>2</v>
      </c>
      <c r="N92" s="9">
        <v>89</v>
      </c>
      <c r="O92" s="8">
        <v>10</v>
      </c>
      <c r="P92" s="8">
        <v>3</v>
      </c>
      <c r="Q92" s="8">
        <v>6</v>
      </c>
      <c r="R92" s="8">
        <v>2</v>
      </c>
      <c r="S92" s="45">
        <v>6</v>
      </c>
      <c r="T92" s="8">
        <v>820</v>
      </c>
      <c r="U92" s="8">
        <v>13</v>
      </c>
      <c r="V92" s="8">
        <v>4</v>
      </c>
      <c r="W92" s="8">
        <v>8</v>
      </c>
      <c r="X92" s="8">
        <v>2</v>
      </c>
      <c r="Y92" s="38">
        <v>8</v>
      </c>
      <c r="Z92" s="8">
        <v>2744</v>
      </c>
    </row>
    <row r="93" spans="1:26" x14ac:dyDescent="0.2">
      <c r="A93" s="47" t="s">
        <v>140</v>
      </c>
      <c r="B93" s="36" t="s">
        <v>141</v>
      </c>
      <c r="C93" s="9">
        <v>0</v>
      </c>
      <c r="D93" s="9">
        <v>0</v>
      </c>
      <c r="E93" s="45">
        <v>0</v>
      </c>
      <c r="F93" s="9">
        <v>0</v>
      </c>
      <c r="G93" s="9">
        <v>0</v>
      </c>
      <c r="H93" s="9">
        <v>0</v>
      </c>
      <c r="I93" s="45">
        <v>0</v>
      </c>
      <c r="J93" s="9">
        <v>0</v>
      </c>
      <c r="K93" s="9">
        <v>0</v>
      </c>
      <c r="L93" s="9">
        <v>0</v>
      </c>
      <c r="M93" s="45">
        <v>0</v>
      </c>
      <c r="N93" s="9">
        <v>0</v>
      </c>
      <c r="O93" s="8">
        <v>0</v>
      </c>
      <c r="P93" s="8">
        <v>0</v>
      </c>
      <c r="Q93" s="8">
        <v>0</v>
      </c>
      <c r="R93" s="8">
        <v>0</v>
      </c>
      <c r="S93" s="45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38">
        <v>0</v>
      </c>
      <c r="Z93" s="8">
        <v>0</v>
      </c>
    </row>
    <row r="94" spans="1:26" x14ac:dyDescent="0.2">
      <c r="A94" s="47" t="s">
        <v>142</v>
      </c>
      <c r="B94" s="36" t="s">
        <v>143</v>
      </c>
      <c r="C94" s="9">
        <v>18</v>
      </c>
      <c r="D94" s="9">
        <v>7</v>
      </c>
      <c r="E94" s="45" t="s">
        <v>24</v>
      </c>
      <c r="F94" s="9">
        <v>2849</v>
      </c>
      <c r="G94" s="9">
        <v>10</v>
      </c>
      <c r="H94" s="9">
        <v>5</v>
      </c>
      <c r="I94" s="45" t="s">
        <v>24</v>
      </c>
      <c r="J94" s="9">
        <v>1456</v>
      </c>
      <c r="K94" s="9">
        <v>3</v>
      </c>
      <c r="L94" s="9">
        <v>2</v>
      </c>
      <c r="M94" s="45" t="s">
        <v>24</v>
      </c>
      <c r="N94" s="9">
        <v>724</v>
      </c>
      <c r="O94" s="8">
        <v>21</v>
      </c>
      <c r="P94" s="8">
        <v>10</v>
      </c>
      <c r="Q94" s="8">
        <v>9</v>
      </c>
      <c r="R94" s="8">
        <v>5</v>
      </c>
      <c r="S94" s="45" t="s">
        <v>24</v>
      </c>
      <c r="T94" s="8">
        <v>5029</v>
      </c>
      <c r="U94" s="8">
        <v>42</v>
      </c>
      <c r="V94" s="8">
        <v>15</v>
      </c>
      <c r="W94" s="8">
        <v>19</v>
      </c>
      <c r="X94" s="8">
        <v>6</v>
      </c>
      <c r="Y94" s="38" t="s">
        <v>24</v>
      </c>
      <c r="Z94" s="8">
        <v>14852</v>
      </c>
    </row>
    <row r="95" spans="1:26" ht="13.5" customHeight="1" x14ac:dyDescent="0.2">
      <c r="A95" s="47" t="s">
        <v>144</v>
      </c>
      <c r="B95" s="36" t="s">
        <v>145</v>
      </c>
      <c r="C95" s="9">
        <v>2</v>
      </c>
      <c r="D95" s="9">
        <v>1</v>
      </c>
      <c r="E95" s="45">
        <v>1</v>
      </c>
      <c r="F95" s="9">
        <v>16.66</v>
      </c>
      <c r="G95" s="9">
        <v>2</v>
      </c>
      <c r="H95" s="9">
        <v>1</v>
      </c>
      <c r="I95" s="45">
        <v>1</v>
      </c>
      <c r="J95" s="9">
        <v>36.409999999999997</v>
      </c>
      <c r="K95" s="9">
        <v>0</v>
      </c>
      <c r="L95" s="9">
        <v>0</v>
      </c>
      <c r="M95" s="45">
        <v>0</v>
      </c>
      <c r="N95" s="9">
        <v>0</v>
      </c>
      <c r="O95" s="8">
        <v>2</v>
      </c>
      <c r="P95" s="8">
        <v>1</v>
      </c>
      <c r="Q95" s="8">
        <v>1</v>
      </c>
      <c r="R95" s="8">
        <v>1</v>
      </c>
      <c r="S95" s="45">
        <v>1</v>
      </c>
      <c r="T95" s="8">
        <v>53.07</v>
      </c>
      <c r="U95" s="8">
        <v>36</v>
      </c>
      <c r="V95" s="8">
        <v>7</v>
      </c>
      <c r="W95" s="8">
        <v>10</v>
      </c>
      <c r="X95" s="8">
        <v>2</v>
      </c>
      <c r="Y95" s="38">
        <v>10</v>
      </c>
      <c r="Z95" s="8">
        <v>1798</v>
      </c>
    </row>
    <row r="96" spans="1:26" x14ac:dyDescent="0.2">
      <c r="A96" s="47" t="s">
        <v>146</v>
      </c>
      <c r="B96" s="36" t="s">
        <v>147</v>
      </c>
      <c r="C96" s="9">
        <v>0</v>
      </c>
      <c r="D96" s="9">
        <v>0</v>
      </c>
      <c r="E96" s="45" t="s">
        <v>24</v>
      </c>
      <c r="F96" s="9">
        <v>0</v>
      </c>
      <c r="G96" s="9">
        <v>0</v>
      </c>
      <c r="H96" s="9">
        <v>0</v>
      </c>
      <c r="I96" s="45" t="s">
        <v>24</v>
      </c>
      <c r="J96" s="9">
        <v>0</v>
      </c>
      <c r="K96" s="9">
        <v>0</v>
      </c>
      <c r="L96" s="9">
        <v>0</v>
      </c>
      <c r="M96" s="45" t="s">
        <v>24</v>
      </c>
      <c r="N96" s="9">
        <v>0</v>
      </c>
      <c r="O96" s="8">
        <v>0</v>
      </c>
      <c r="P96" s="8">
        <v>0</v>
      </c>
      <c r="Q96" s="8">
        <v>0</v>
      </c>
      <c r="R96" s="8">
        <v>0</v>
      </c>
      <c r="S96" s="45" t="s">
        <v>24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38" t="s">
        <v>24</v>
      </c>
      <c r="Z96" s="8">
        <v>0</v>
      </c>
    </row>
    <row r="97" spans="1:26" ht="13.5" customHeight="1" x14ac:dyDescent="0.2">
      <c r="A97" s="36" t="s">
        <v>148</v>
      </c>
      <c r="B97" s="36" t="s">
        <v>149</v>
      </c>
      <c r="C97" s="9">
        <v>0</v>
      </c>
      <c r="D97" s="9">
        <v>0</v>
      </c>
      <c r="E97" s="45">
        <v>0</v>
      </c>
      <c r="F97" s="9">
        <v>0</v>
      </c>
      <c r="G97" s="9">
        <v>0</v>
      </c>
      <c r="H97" s="9">
        <v>0</v>
      </c>
      <c r="I97" s="45">
        <v>0</v>
      </c>
      <c r="J97" s="9">
        <v>0</v>
      </c>
      <c r="K97" s="9">
        <v>0</v>
      </c>
      <c r="L97" s="9">
        <v>0</v>
      </c>
      <c r="M97" s="45">
        <v>0</v>
      </c>
      <c r="N97" s="9">
        <v>0</v>
      </c>
      <c r="O97" s="8">
        <v>0</v>
      </c>
      <c r="P97" s="8">
        <v>0</v>
      </c>
      <c r="Q97" s="8">
        <v>0</v>
      </c>
      <c r="R97" s="8">
        <v>0</v>
      </c>
      <c r="S97" s="45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38">
        <v>0</v>
      </c>
      <c r="Z97" s="8">
        <v>0</v>
      </c>
    </row>
    <row r="98" spans="1:26" ht="25.5" customHeight="1" x14ac:dyDescent="0.2">
      <c r="A98" s="35" t="s">
        <v>150</v>
      </c>
      <c r="B98" s="36" t="s">
        <v>151</v>
      </c>
      <c r="C98" s="9">
        <v>76</v>
      </c>
      <c r="D98" s="9">
        <v>59</v>
      </c>
      <c r="E98" s="37" t="s">
        <v>24</v>
      </c>
      <c r="F98" s="9">
        <v>14058</v>
      </c>
      <c r="G98" s="9">
        <v>82</v>
      </c>
      <c r="H98" s="9">
        <v>62</v>
      </c>
      <c r="I98" s="37" t="s">
        <v>24</v>
      </c>
      <c r="J98" s="9">
        <v>16235</v>
      </c>
      <c r="K98" s="9">
        <v>84</v>
      </c>
      <c r="L98" s="9">
        <v>64</v>
      </c>
      <c r="M98" s="37" t="s">
        <v>24</v>
      </c>
      <c r="N98" s="9">
        <v>15916</v>
      </c>
      <c r="O98" s="8">
        <v>101</v>
      </c>
      <c r="P98" s="8">
        <v>81</v>
      </c>
      <c r="Q98" s="8">
        <v>81</v>
      </c>
      <c r="R98" s="8">
        <v>62</v>
      </c>
      <c r="S98" s="37" t="s">
        <v>24</v>
      </c>
      <c r="T98" s="8">
        <v>46209</v>
      </c>
      <c r="U98" s="8">
        <v>135</v>
      </c>
      <c r="V98" s="8">
        <v>78</v>
      </c>
      <c r="W98" s="8">
        <v>112</v>
      </c>
      <c r="X98" s="8">
        <v>60</v>
      </c>
      <c r="Y98" s="44" t="s">
        <v>24</v>
      </c>
      <c r="Z98" s="8">
        <v>89972</v>
      </c>
    </row>
    <row r="99" spans="1:26" x14ac:dyDescent="0.2">
      <c r="A99" s="35" t="s">
        <v>152</v>
      </c>
      <c r="B99" s="36" t="s">
        <v>153</v>
      </c>
      <c r="C99" s="9">
        <v>3</v>
      </c>
      <c r="D99" s="9">
        <v>3</v>
      </c>
      <c r="E99" s="45" t="s">
        <v>24</v>
      </c>
      <c r="F99" s="9">
        <v>598</v>
      </c>
      <c r="G99" s="9">
        <v>3</v>
      </c>
      <c r="H99" s="9">
        <v>3</v>
      </c>
      <c r="I99" s="45" t="s">
        <v>24</v>
      </c>
      <c r="J99" s="9">
        <v>1148</v>
      </c>
      <c r="K99" s="9">
        <v>4</v>
      </c>
      <c r="L99" s="9">
        <v>4</v>
      </c>
      <c r="M99" s="45" t="s">
        <v>24</v>
      </c>
      <c r="N99" s="9">
        <v>513</v>
      </c>
      <c r="O99" s="8">
        <v>10</v>
      </c>
      <c r="P99" s="8">
        <v>3</v>
      </c>
      <c r="Q99" s="8">
        <v>10</v>
      </c>
      <c r="R99" s="8">
        <v>3</v>
      </c>
      <c r="S99" s="45" t="s">
        <v>24</v>
      </c>
      <c r="T99" s="8">
        <v>2259</v>
      </c>
      <c r="U99" s="8">
        <v>21</v>
      </c>
      <c r="V99" s="8">
        <v>4</v>
      </c>
      <c r="W99" s="8">
        <v>21</v>
      </c>
      <c r="X99" s="8">
        <v>4</v>
      </c>
      <c r="Y99" s="38" t="s">
        <v>24</v>
      </c>
      <c r="Z99" s="8">
        <v>6797</v>
      </c>
    </row>
    <row r="100" spans="1:26" x14ac:dyDescent="0.2">
      <c r="A100" s="35" t="s">
        <v>154</v>
      </c>
      <c r="B100" s="36" t="s">
        <v>155</v>
      </c>
      <c r="C100" s="9">
        <v>2</v>
      </c>
      <c r="D100" s="9">
        <v>2</v>
      </c>
      <c r="E100" s="45" t="s">
        <v>24</v>
      </c>
      <c r="F100" s="9">
        <v>155</v>
      </c>
      <c r="G100" s="9">
        <v>4</v>
      </c>
      <c r="H100" s="9">
        <v>3</v>
      </c>
      <c r="I100" s="45" t="s">
        <v>24</v>
      </c>
      <c r="J100" s="9">
        <v>961</v>
      </c>
      <c r="K100" s="9">
        <v>4</v>
      </c>
      <c r="L100" s="9">
        <v>4</v>
      </c>
      <c r="M100" s="45" t="s">
        <v>24</v>
      </c>
      <c r="N100" s="9">
        <v>776</v>
      </c>
      <c r="O100" s="8">
        <v>10</v>
      </c>
      <c r="P100" s="8">
        <v>3</v>
      </c>
      <c r="Q100" s="8">
        <v>9</v>
      </c>
      <c r="R100" s="8">
        <v>3</v>
      </c>
      <c r="S100" s="45" t="s">
        <v>24</v>
      </c>
      <c r="T100" s="8">
        <v>1892</v>
      </c>
      <c r="U100" s="8">
        <v>27</v>
      </c>
      <c r="V100" s="8">
        <v>5</v>
      </c>
      <c r="W100" s="8">
        <v>24</v>
      </c>
      <c r="X100" s="8">
        <v>4</v>
      </c>
      <c r="Y100" s="38" t="s">
        <v>24</v>
      </c>
      <c r="Z100" s="8">
        <v>6551</v>
      </c>
    </row>
    <row r="101" spans="1:26" x14ac:dyDescent="0.2">
      <c r="A101" s="35" t="s">
        <v>156</v>
      </c>
      <c r="B101" s="36" t="s">
        <v>157</v>
      </c>
      <c r="C101" s="9">
        <v>0</v>
      </c>
      <c r="D101" s="9">
        <v>0</v>
      </c>
      <c r="E101" s="45" t="s">
        <v>24</v>
      </c>
      <c r="F101" s="9">
        <v>0</v>
      </c>
      <c r="G101" s="9">
        <v>0</v>
      </c>
      <c r="H101" s="9">
        <v>0</v>
      </c>
      <c r="I101" s="45" t="s">
        <v>24</v>
      </c>
      <c r="J101" s="9">
        <v>0</v>
      </c>
      <c r="K101" s="9">
        <v>0</v>
      </c>
      <c r="L101" s="9">
        <v>0</v>
      </c>
      <c r="M101" s="45" t="s">
        <v>24</v>
      </c>
      <c r="N101" s="9">
        <v>0</v>
      </c>
      <c r="O101" s="8">
        <v>0</v>
      </c>
      <c r="P101" s="8">
        <v>0</v>
      </c>
      <c r="Q101" s="8">
        <v>0</v>
      </c>
      <c r="R101" s="8">
        <v>0</v>
      </c>
      <c r="S101" s="45" t="s">
        <v>24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38" t="s">
        <v>24</v>
      </c>
      <c r="Z101" s="8">
        <v>0</v>
      </c>
    </row>
    <row r="102" spans="1:26" x14ac:dyDescent="0.2">
      <c r="A102" s="35" t="s">
        <v>158</v>
      </c>
      <c r="B102" s="36" t="s">
        <v>159</v>
      </c>
      <c r="C102" s="9">
        <v>2</v>
      </c>
      <c r="D102" s="9">
        <v>2</v>
      </c>
      <c r="E102" s="45" t="s">
        <v>24</v>
      </c>
      <c r="F102" s="9">
        <v>500</v>
      </c>
      <c r="G102" s="9">
        <v>1</v>
      </c>
      <c r="H102" s="9">
        <v>1</v>
      </c>
      <c r="I102" s="45" t="s">
        <v>24</v>
      </c>
      <c r="J102" s="9">
        <v>221</v>
      </c>
      <c r="K102" s="9">
        <v>1</v>
      </c>
      <c r="L102" s="9">
        <v>1</v>
      </c>
      <c r="M102" s="45" t="s">
        <v>24</v>
      </c>
      <c r="N102" s="9">
        <v>250</v>
      </c>
      <c r="O102" s="8">
        <v>4</v>
      </c>
      <c r="P102" s="8">
        <v>1</v>
      </c>
      <c r="Q102" s="8">
        <v>4</v>
      </c>
      <c r="R102" s="8">
        <v>1</v>
      </c>
      <c r="S102" s="45" t="s">
        <v>24</v>
      </c>
      <c r="T102" s="8">
        <v>971</v>
      </c>
      <c r="U102" s="8">
        <v>5</v>
      </c>
      <c r="V102" s="8">
        <v>1</v>
      </c>
      <c r="W102" s="8">
        <v>5</v>
      </c>
      <c r="X102" s="8">
        <v>1</v>
      </c>
      <c r="Y102" s="38" t="s">
        <v>24</v>
      </c>
      <c r="Z102" s="8">
        <v>1191</v>
      </c>
    </row>
    <row r="103" spans="1:26" x14ac:dyDescent="0.2">
      <c r="A103" s="35" t="s">
        <v>160</v>
      </c>
      <c r="B103" s="36" t="s">
        <v>161</v>
      </c>
      <c r="C103" s="9">
        <v>0</v>
      </c>
      <c r="D103" s="9">
        <v>0</v>
      </c>
      <c r="E103" s="45" t="s">
        <v>24</v>
      </c>
      <c r="F103" s="9">
        <v>0</v>
      </c>
      <c r="G103" s="9">
        <v>0</v>
      </c>
      <c r="H103" s="9">
        <v>0</v>
      </c>
      <c r="I103" s="45" t="s">
        <v>24</v>
      </c>
      <c r="J103" s="9">
        <v>0</v>
      </c>
      <c r="K103" s="9">
        <v>0</v>
      </c>
      <c r="L103" s="9">
        <v>0</v>
      </c>
      <c r="M103" s="45" t="s">
        <v>24</v>
      </c>
      <c r="N103" s="9">
        <v>0</v>
      </c>
      <c r="O103" s="8">
        <v>0</v>
      </c>
      <c r="P103" s="8">
        <v>0</v>
      </c>
      <c r="Q103" s="8">
        <v>0</v>
      </c>
      <c r="R103" s="8">
        <v>0</v>
      </c>
      <c r="S103" s="45" t="s">
        <v>24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38" t="s">
        <v>24</v>
      </c>
      <c r="Z103" s="8">
        <v>0</v>
      </c>
    </row>
    <row r="104" spans="1:26" x14ac:dyDescent="0.2">
      <c r="A104" s="35" t="s">
        <v>162</v>
      </c>
      <c r="B104" s="36" t="s">
        <v>163</v>
      </c>
      <c r="C104" s="9">
        <v>0</v>
      </c>
      <c r="D104" s="9">
        <v>0</v>
      </c>
      <c r="E104" s="45" t="s">
        <v>24</v>
      </c>
      <c r="F104" s="9">
        <v>0</v>
      </c>
      <c r="G104" s="9">
        <v>0</v>
      </c>
      <c r="H104" s="9">
        <v>0</v>
      </c>
      <c r="I104" s="45" t="s">
        <v>24</v>
      </c>
      <c r="J104" s="9">
        <v>0</v>
      </c>
      <c r="K104" s="9">
        <v>0</v>
      </c>
      <c r="L104" s="9">
        <v>0</v>
      </c>
      <c r="M104" s="45" t="s">
        <v>24</v>
      </c>
      <c r="N104" s="9">
        <v>0</v>
      </c>
      <c r="O104" s="8">
        <v>0</v>
      </c>
      <c r="P104" s="8">
        <v>0</v>
      </c>
      <c r="Q104" s="8">
        <v>0</v>
      </c>
      <c r="R104" s="8">
        <v>0</v>
      </c>
      <c r="S104" s="45" t="s">
        <v>24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38" t="s">
        <v>24</v>
      </c>
      <c r="Z104" s="8">
        <v>0</v>
      </c>
    </row>
    <row r="105" spans="1:26" x14ac:dyDescent="0.2">
      <c r="A105" s="35" t="s">
        <v>164</v>
      </c>
      <c r="B105" s="36" t="s">
        <v>165</v>
      </c>
      <c r="C105" s="9">
        <v>0</v>
      </c>
      <c r="D105" s="9">
        <v>0</v>
      </c>
      <c r="E105" s="45" t="s">
        <v>24</v>
      </c>
      <c r="F105" s="9">
        <v>0</v>
      </c>
      <c r="G105" s="9">
        <v>0</v>
      </c>
      <c r="H105" s="9">
        <v>0</v>
      </c>
      <c r="I105" s="45" t="s">
        <v>24</v>
      </c>
      <c r="J105" s="9">
        <v>0</v>
      </c>
      <c r="K105" s="9">
        <v>0</v>
      </c>
      <c r="L105" s="9">
        <v>0</v>
      </c>
      <c r="M105" s="45" t="s">
        <v>24</v>
      </c>
      <c r="N105" s="9">
        <v>0</v>
      </c>
      <c r="O105" s="8">
        <v>0</v>
      </c>
      <c r="P105" s="8">
        <v>0</v>
      </c>
      <c r="Q105" s="8">
        <v>0</v>
      </c>
      <c r="R105" s="8">
        <v>0</v>
      </c>
      <c r="S105" s="45" t="s">
        <v>24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38" t="s">
        <v>24</v>
      </c>
      <c r="Z105" s="8">
        <v>0</v>
      </c>
    </row>
    <row r="106" spans="1:26" x14ac:dyDescent="0.2">
      <c r="A106" s="35" t="s">
        <v>166</v>
      </c>
      <c r="B106" s="36" t="s">
        <v>167</v>
      </c>
      <c r="C106" s="9">
        <v>69</v>
      </c>
      <c r="D106" s="9">
        <v>52</v>
      </c>
      <c r="E106" s="45" t="s">
        <v>24</v>
      </c>
      <c r="F106" s="9">
        <v>12805</v>
      </c>
      <c r="G106" s="9">
        <v>74</v>
      </c>
      <c r="H106" s="9">
        <v>55</v>
      </c>
      <c r="I106" s="45" t="s">
        <v>24</v>
      </c>
      <c r="J106" s="9">
        <v>13905</v>
      </c>
      <c r="K106" s="9">
        <v>75</v>
      </c>
      <c r="L106" s="9">
        <v>55</v>
      </c>
      <c r="M106" s="45" t="s">
        <v>24</v>
      </c>
      <c r="N106" s="9">
        <v>14377</v>
      </c>
      <c r="O106" s="8">
        <v>77</v>
      </c>
      <c r="P106" s="8">
        <v>73</v>
      </c>
      <c r="Q106" s="8">
        <v>58</v>
      </c>
      <c r="R106" s="8">
        <v>54</v>
      </c>
      <c r="S106" s="45" t="s">
        <v>24</v>
      </c>
      <c r="T106" s="8">
        <v>41087</v>
      </c>
      <c r="U106" s="8">
        <v>82</v>
      </c>
      <c r="V106" s="8">
        <v>69</v>
      </c>
      <c r="W106" s="8">
        <v>62</v>
      </c>
      <c r="X106" s="8">
        <v>52</v>
      </c>
      <c r="Y106" s="38" t="s">
        <v>24</v>
      </c>
      <c r="Z106" s="8">
        <v>75433</v>
      </c>
    </row>
    <row r="107" spans="1:26" ht="24" customHeight="1" x14ac:dyDescent="0.2">
      <c r="A107" s="35" t="s">
        <v>168</v>
      </c>
      <c r="B107" s="36" t="s">
        <v>169</v>
      </c>
      <c r="C107" s="26" t="s">
        <v>24</v>
      </c>
      <c r="D107" s="26" t="s">
        <v>24</v>
      </c>
      <c r="E107" s="37" t="s">
        <v>24</v>
      </c>
      <c r="F107" s="9">
        <v>16480</v>
      </c>
      <c r="G107" s="26" t="s">
        <v>24</v>
      </c>
      <c r="H107" s="26" t="s">
        <v>24</v>
      </c>
      <c r="I107" s="37" t="s">
        <v>24</v>
      </c>
      <c r="J107" s="9">
        <v>17348</v>
      </c>
      <c r="K107" s="26" t="s">
        <v>24</v>
      </c>
      <c r="L107" s="26" t="s">
        <v>24</v>
      </c>
      <c r="M107" s="37" t="s">
        <v>24</v>
      </c>
      <c r="N107" s="9">
        <v>15903</v>
      </c>
      <c r="O107" s="25" t="s">
        <v>24</v>
      </c>
      <c r="P107" s="25" t="s">
        <v>24</v>
      </c>
      <c r="Q107" s="25" t="s">
        <v>24</v>
      </c>
      <c r="R107" s="25" t="s">
        <v>24</v>
      </c>
      <c r="S107" s="37" t="s">
        <v>24</v>
      </c>
      <c r="T107" s="8">
        <v>49731</v>
      </c>
      <c r="U107" s="25" t="s">
        <v>24</v>
      </c>
      <c r="V107" s="25" t="s">
        <v>24</v>
      </c>
      <c r="W107" s="25" t="s">
        <v>24</v>
      </c>
      <c r="X107" s="25" t="s">
        <v>24</v>
      </c>
      <c r="Y107" s="44" t="s">
        <v>24</v>
      </c>
      <c r="Z107" s="8">
        <v>59746</v>
      </c>
    </row>
    <row r="108" spans="1:26" ht="14.25" customHeight="1" x14ac:dyDescent="0.2">
      <c r="A108" s="48" t="s">
        <v>170</v>
      </c>
      <c r="B108" s="48" t="s">
        <v>171</v>
      </c>
      <c r="C108" s="9">
        <v>2876</v>
      </c>
      <c r="D108" s="9">
        <v>1047</v>
      </c>
      <c r="E108" s="31" t="s">
        <v>24</v>
      </c>
      <c r="F108" s="9">
        <v>278323.96999999997</v>
      </c>
      <c r="G108" s="9">
        <v>2566</v>
      </c>
      <c r="H108" s="9">
        <v>948</v>
      </c>
      <c r="I108" s="31" t="s">
        <v>24</v>
      </c>
      <c r="J108" s="9">
        <v>210632.16</v>
      </c>
      <c r="K108" s="9">
        <v>1410</v>
      </c>
      <c r="L108" s="9">
        <v>754</v>
      </c>
      <c r="M108" s="31" t="s">
        <v>24</v>
      </c>
      <c r="N108" s="9">
        <v>164845.49</v>
      </c>
      <c r="O108" s="8">
        <v>3261</v>
      </c>
      <c r="P108" s="8">
        <v>2284</v>
      </c>
      <c r="Q108" s="8">
        <v>1236</v>
      </c>
      <c r="R108" s="8">
        <v>916</v>
      </c>
      <c r="S108" s="31" t="s">
        <v>24</v>
      </c>
      <c r="T108" s="8">
        <v>653801.62</v>
      </c>
      <c r="U108" s="8">
        <v>4118</v>
      </c>
      <c r="V108" s="8">
        <v>2579</v>
      </c>
      <c r="W108" s="8">
        <v>1690</v>
      </c>
      <c r="X108" s="8">
        <v>988</v>
      </c>
      <c r="Y108" s="33" t="s">
        <v>24</v>
      </c>
      <c r="Z108" s="8">
        <v>1534064.91</v>
      </c>
    </row>
    <row r="109" spans="1:26" ht="13.5" customHeight="1" x14ac:dyDescent="0.2">
      <c r="A109" s="21"/>
      <c r="B109" s="5"/>
      <c r="C109" s="72" t="s">
        <v>172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x14ac:dyDescent="0.2">
      <c r="A110" s="36" t="s">
        <v>173</v>
      </c>
      <c r="B110" s="36" t="s">
        <v>174</v>
      </c>
      <c r="C110" s="9">
        <v>33</v>
      </c>
      <c r="D110" s="49" t="s">
        <v>24</v>
      </c>
      <c r="E110" s="37" t="s">
        <v>24</v>
      </c>
      <c r="F110" s="8">
        <v>18480</v>
      </c>
      <c r="G110" s="9">
        <v>32</v>
      </c>
      <c r="H110" s="49" t="s">
        <v>24</v>
      </c>
      <c r="I110" s="37" t="s">
        <v>24</v>
      </c>
      <c r="J110" s="9">
        <v>17920</v>
      </c>
      <c r="K110" s="10">
        <v>22</v>
      </c>
      <c r="L110" s="37" t="s">
        <v>24</v>
      </c>
      <c r="M110" s="49" t="s">
        <v>24</v>
      </c>
      <c r="N110" s="10">
        <v>12320</v>
      </c>
      <c r="O110" s="10">
        <v>87</v>
      </c>
      <c r="P110" s="34" t="s">
        <v>24</v>
      </c>
      <c r="Q110" s="37" t="s">
        <v>24</v>
      </c>
      <c r="R110" s="37" t="s">
        <v>24</v>
      </c>
      <c r="S110" s="49" t="s">
        <v>24</v>
      </c>
      <c r="T110" s="11">
        <v>48720</v>
      </c>
      <c r="U110" s="10">
        <v>178</v>
      </c>
      <c r="V110" s="34" t="s">
        <v>24</v>
      </c>
      <c r="W110" s="50" t="s">
        <v>24</v>
      </c>
      <c r="X110" s="50" t="s">
        <v>24</v>
      </c>
      <c r="Y110" s="50" t="s">
        <v>24</v>
      </c>
      <c r="Z110" s="11">
        <v>99200</v>
      </c>
    </row>
    <row r="111" spans="1:26" ht="24" customHeight="1" x14ac:dyDescent="0.2">
      <c r="A111" s="36" t="s">
        <v>175</v>
      </c>
      <c r="B111" s="36" t="s">
        <v>176</v>
      </c>
      <c r="C111" s="9">
        <v>0</v>
      </c>
      <c r="D111" s="49" t="s">
        <v>24</v>
      </c>
      <c r="E111" s="37" t="s">
        <v>24</v>
      </c>
      <c r="F111" s="8">
        <v>0</v>
      </c>
      <c r="G111" s="9">
        <v>0</v>
      </c>
      <c r="H111" s="49" t="s">
        <v>24</v>
      </c>
      <c r="I111" s="37" t="s">
        <v>24</v>
      </c>
      <c r="J111" s="9">
        <v>0</v>
      </c>
      <c r="K111" s="10">
        <v>0</v>
      </c>
      <c r="L111" s="37" t="s">
        <v>24</v>
      </c>
      <c r="M111" s="49" t="s">
        <v>24</v>
      </c>
      <c r="N111" s="10">
        <v>0</v>
      </c>
      <c r="O111" s="10">
        <v>0</v>
      </c>
      <c r="P111" s="34" t="s">
        <v>24</v>
      </c>
      <c r="Q111" s="37" t="s">
        <v>24</v>
      </c>
      <c r="R111" s="37" t="s">
        <v>24</v>
      </c>
      <c r="S111" s="49" t="s">
        <v>24</v>
      </c>
      <c r="T111" s="11">
        <v>0</v>
      </c>
      <c r="U111" s="10">
        <v>1</v>
      </c>
      <c r="V111" s="34" t="s">
        <v>24</v>
      </c>
      <c r="W111" s="50" t="s">
        <v>24</v>
      </c>
      <c r="X111" s="50" t="s">
        <v>24</v>
      </c>
      <c r="Y111" s="50" t="s">
        <v>24</v>
      </c>
      <c r="Z111" s="11">
        <v>3200</v>
      </c>
    </row>
    <row r="112" spans="1:26" ht="14.25" customHeight="1" x14ac:dyDescent="0.2">
      <c r="A112" s="48" t="s">
        <v>177</v>
      </c>
      <c r="B112" s="51" t="s">
        <v>178</v>
      </c>
      <c r="C112" s="9">
        <v>33</v>
      </c>
      <c r="D112" s="32" t="s">
        <v>24</v>
      </c>
      <c r="E112" s="31" t="s">
        <v>24</v>
      </c>
      <c r="F112" s="8">
        <v>18480</v>
      </c>
      <c r="G112" s="9">
        <v>32</v>
      </c>
      <c r="H112" s="32" t="s">
        <v>24</v>
      </c>
      <c r="I112" s="31" t="s">
        <v>24</v>
      </c>
      <c r="J112" s="9">
        <v>17920</v>
      </c>
      <c r="K112" s="10">
        <v>22</v>
      </c>
      <c r="L112" s="31" t="s">
        <v>24</v>
      </c>
      <c r="M112" s="32" t="s">
        <v>24</v>
      </c>
      <c r="N112" s="10">
        <v>12320</v>
      </c>
      <c r="O112" s="10">
        <v>87</v>
      </c>
      <c r="P112" s="34" t="s">
        <v>24</v>
      </c>
      <c r="Q112" s="31" t="s">
        <v>24</v>
      </c>
      <c r="R112" s="31" t="s">
        <v>24</v>
      </c>
      <c r="S112" s="32" t="s">
        <v>24</v>
      </c>
      <c r="T112" s="11">
        <v>48720</v>
      </c>
      <c r="U112" s="10">
        <v>178</v>
      </c>
      <c r="V112" s="52" t="s">
        <v>24</v>
      </c>
      <c r="W112" s="53" t="s">
        <v>24</v>
      </c>
      <c r="X112" s="53" t="s">
        <v>24</v>
      </c>
      <c r="Y112" s="53" t="s">
        <v>24</v>
      </c>
      <c r="Z112" s="11">
        <v>102400</v>
      </c>
    </row>
    <row r="113" spans="1:20" s="15" customFormat="1" ht="25.5" customHeight="1" x14ac:dyDescent="0.2">
      <c r="A113" s="68" t="s">
        <v>179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 s="15" customFormat="1" ht="15" customHeight="1" x14ac:dyDescent="0.2">
      <c r="A114" s="22" t="s">
        <v>180</v>
      </c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</row>
    <row r="115" spans="1:20" s="15" customFormat="1" ht="15" customHeight="1" x14ac:dyDescent="0.2">
      <c r="A115" s="27" t="s">
        <v>181</v>
      </c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</row>
    <row r="116" spans="1:20" s="15" customFormat="1" ht="15" customHeight="1" x14ac:dyDescent="0.2">
      <c r="A116" s="27" t="s">
        <v>182</v>
      </c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</row>
    <row r="117" spans="1:20" s="15" customFormat="1" ht="15.75" customHeight="1" x14ac:dyDescent="0.2">
      <c r="A117" s="27" t="s">
        <v>183</v>
      </c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</row>
    <row r="118" spans="1:20" s="15" customFormat="1" ht="15.75" customHeight="1" x14ac:dyDescent="0.2">
      <c r="A118" s="56" t="s">
        <v>184</v>
      </c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</row>
    <row r="119" spans="1:20" ht="15" customHeight="1" x14ac:dyDescent="0.2">
      <c r="A119" s="27" t="s">
        <v>185</v>
      </c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</row>
    <row r="120" spans="1:20" ht="15" customHeight="1" x14ac:dyDescent="0.2">
      <c r="A120" s="27" t="s">
        <v>186</v>
      </c>
      <c r="B120" s="29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</row>
    <row r="121" spans="1:20" ht="13.5" customHeight="1" x14ac:dyDescent="0.2">
      <c r="A121" s="30" t="s">
        <v>187</v>
      </c>
      <c r="B121" s="7"/>
      <c r="C121" s="27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</row>
    <row r="122" spans="1:20" x14ac:dyDescent="0.2">
      <c r="A122" s="23" t="s">
        <v>219</v>
      </c>
      <c r="B122" s="23"/>
      <c r="D122" s="23"/>
      <c r="G122" s="23" t="s">
        <v>220</v>
      </c>
      <c r="H122" s="23"/>
    </row>
    <row r="123" spans="1:20" x14ac:dyDescent="0.2">
      <c r="A123" s="7" t="s">
        <v>188</v>
      </c>
      <c r="C123" s="14"/>
      <c r="D123" s="14" t="s">
        <v>189</v>
      </c>
      <c r="E123" s="14"/>
      <c r="G123" s="7" t="s">
        <v>190</v>
      </c>
    </row>
    <row r="124" spans="1:20" x14ac:dyDescent="0.2">
      <c r="A124" s="7" t="s">
        <v>191</v>
      </c>
    </row>
    <row r="125" spans="1:20" x14ac:dyDescent="0.2">
      <c r="A125" s="7"/>
    </row>
    <row r="126" spans="1:20" x14ac:dyDescent="0.2">
      <c r="A126" s="23" t="s">
        <v>221</v>
      </c>
      <c r="B126" s="23"/>
      <c r="D126" s="23"/>
      <c r="G126" s="23" t="s">
        <v>222</v>
      </c>
      <c r="H126" s="23"/>
    </row>
    <row r="127" spans="1:20" x14ac:dyDescent="0.2">
      <c r="A127" s="7" t="s">
        <v>192</v>
      </c>
      <c r="C127" s="14"/>
      <c r="D127" s="14" t="s">
        <v>189</v>
      </c>
      <c r="E127" s="14"/>
      <c r="G127" s="7" t="s">
        <v>190</v>
      </c>
    </row>
    <row r="129" spans="1:2" x14ac:dyDescent="0.2">
      <c r="A129" s="23" t="s">
        <v>223</v>
      </c>
      <c r="B129" s="23"/>
    </row>
    <row r="130" spans="1:2" x14ac:dyDescent="0.2">
      <c r="A130" s="7" t="s">
        <v>193</v>
      </c>
    </row>
  </sheetData>
  <mergeCells count="15">
    <mergeCell ref="A113:T113"/>
    <mergeCell ref="A17:A18"/>
    <mergeCell ref="B17:B18"/>
    <mergeCell ref="C17:F17"/>
    <mergeCell ref="G17:J17"/>
    <mergeCell ref="C19:Z19"/>
    <mergeCell ref="C109:Z109"/>
    <mergeCell ref="B8:Q8"/>
    <mergeCell ref="F15:G15"/>
    <mergeCell ref="K17:N17"/>
    <mergeCell ref="O17:T17"/>
    <mergeCell ref="A9:T9"/>
    <mergeCell ref="A14:T14"/>
    <mergeCell ref="A13:U13"/>
    <mergeCell ref="U17:Z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6184-6FC0-4C86-9EA1-42BB955A7FB0}">
  <dimension ref="A1:B17"/>
  <sheetViews>
    <sheetView workbookViewId="0"/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12" t="s">
        <v>194</v>
      </c>
    </row>
    <row r="2" spans="1:2" x14ac:dyDescent="0.2">
      <c r="A2" s="12" t="s">
        <v>195</v>
      </c>
    </row>
    <row r="3" spans="1:2" x14ac:dyDescent="0.2">
      <c r="A3" s="12" t="s">
        <v>196</v>
      </c>
    </row>
    <row r="4" spans="1:2" x14ac:dyDescent="0.2">
      <c r="A4" s="12" t="s">
        <v>197</v>
      </c>
    </row>
    <row r="5" spans="1:2" x14ac:dyDescent="0.2">
      <c r="A5" s="12" t="s">
        <v>198</v>
      </c>
    </row>
    <row r="6" spans="1:2" x14ac:dyDescent="0.2">
      <c r="A6" s="12" t="s">
        <v>199</v>
      </c>
    </row>
    <row r="7" spans="1:2" x14ac:dyDescent="0.2">
      <c r="A7" s="12" t="s">
        <v>200</v>
      </c>
      <c r="B7" t="s">
        <v>201</v>
      </c>
    </row>
    <row r="8" spans="1:2" x14ac:dyDescent="0.2">
      <c r="A8" s="12" t="s">
        <v>202</v>
      </c>
      <c r="B8" t="s">
        <v>203</v>
      </c>
    </row>
    <row r="9" spans="1:2" x14ac:dyDescent="0.2">
      <c r="A9" s="12" t="s">
        <v>204</v>
      </c>
      <c r="B9">
        <v>288712070</v>
      </c>
    </row>
    <row r="10" spans="1:2" x14ac:dyDescent="0.2">
      <c r="A10" s="12" t="s">
        <v>205</v>
      </c>
      <c r="B10" t="s">
        <v>206</v>
      </c>
    </row>
    <row r="11" spans="1:2" x14ac:dyDescent="0.2">
      <c r="A11" s="12" t="s">
        <v>207</v>
      </c>
      <c r="B11">
        <v>2025</v>
      </c>
    </row>
    <row r="12" spans="1:2" x14ac:dyDescent="0.2">
      <c r="A12" s="12" t="s">
        <v>208</v>
      </c>
      <c r="B12" t="s">
        <v>209</v>
      </c>
    </row>
    <row r="13" spans="1:2" x14ac:dyDescent="0.2">
      <c r="A13" s="12" t="s">
        <v>210</v>
      </c>
      <c r="B13" t="s">
        <v>211</v>
      </c>
    </row>
    <row r="14" spans="1:2" x14ac:dyDescent="0.2">
      <c r="A14" s="12" t="s">
        <v>212</v>
      </c>
      <c r="B14" t="s">
        <v>213</v>
      </c>
    </row>
    <row r="15" spans="1:2" x14ac:dyDescent="0.2">
      <c r="A15" s="12" t="s">
        <v>214</v>
      </c>
      <c r="B15" t="s">
        <v>215</v>
      </c>
    </row>
    <row r="16" spans="1:2" x14ac:dyDescent="0.2">
      <c r="A16" s="12" t="s">
        <v>216</v>
      </c>
      <c r="B16" s="13">
        <v>45841</v>
      </c>
    </row>
    <row r="17" spans="1:2" x14ac:dyDescent="0.2">
      <c r="A17" s="12" t="s">
        <v>217</v>
      </c>
      <c r="B17" t="s">
        <v>218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2025-07-03T11:19:43Z</dcterms:modified>
</cp:coreProperties>
</file>